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<sst xmlns="http://schemas.openxmlformats.org/spreadsheetml/2006/main" count="559" uniqueCount="234">
  <si>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</si>
  <si>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</si>
  <si>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</si>
  <si>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</si>
  <si>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</si>
  <si>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</si>
  <si>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</si>
  <si>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</si>
  <si>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Текущая отчетная дата</t>
  </si>
  <si>
    <t>в рублях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</si>
  <si>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</si>
  <si>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</si>
  <si>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</si>
  <si>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</si>
  <si>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</si>
  <si>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</si>
  <si>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</si>
  <si>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</si>
  <si>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</si>
  <si>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</si>
  <si>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</si>
  <si>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</si>
  <si>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</si>
  <si>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</si>
  <si>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</si>
  <si>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</si>
  <si>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</si>
  <si>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</si>
  <si>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</si>
  <si>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</si>
  <si>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</si>
  <si>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</si>
  <si>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</si>
  <si>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</si>
  <si>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</si>
  <si>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</si>
  <si>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</si>
  <si>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</si>
  <si>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</si>
  <si>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</si>
  <si>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</si>
  <si>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</si>
  <si>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</si>
  <si>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</si>
  <si>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</si>
  <si>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</si>
  <si>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</si>
  <si>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</si>
  <si>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</si>
  <si>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Размер собственных средств (разность строк 05-06)</t>
  </si>
  <si>
    <t>35 000 000,00</t>
  </si>
  <si>
    <t>СООТВЕТСТВУЕТ</t>
  </si>
  <si>
    <t>Расшифровки строк подраздела «Активы, принятые к расчету собственных средств»</t>
  </si>
  <si>
    <t>01.01. Денежные средства на счетах в кредитных организациях</t>
  </si>
  <si>
    <t>Номер 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</si>
  <si>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</si>
  <si>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</si>
  <si>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</si>
  <si>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</si>
  <si>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</si>
  <si>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</si>
  <si>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средств, в рублях</t>
  </si>
  <si>
    <t>Доля от общей стоимости активов, принятых к расчету собств. средств, в%</t>
  </si>
  <si>
    <t>Рейтинг долгоср. кредитоспособности кред. организации, а также указание на то, кем он присвоен</t>
  </si>
  <si>
    <t>Кредитная организация является аффил. лицом УК (да/нет)</t>
  </si>
  <si>
    <t>Итого</t>
  </si>
  <si>
    <t>х</t>
  </si>
  <si>
    <t>01.02. Денежные средства на счетах по депозиту в кредитных организациях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</si>
  <si>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</si>
  <si>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</si>
  <si>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</si>
  <si>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ФИЛИАЛ БАНКА ВТБ (ПАО) В Г.НИЖНЕМ НОВГОРОДЕ</t>
  </si>
  <si>
    <t>1000/24</t>
  </si>
  <si>
    <t>23.03.2017</t>
  </si>
  <si>
    <t>Ba1 (Moody's Investors Service)</t>
  </si>
  <si>
    <t>нет</t>
  </si>
  <si>
    <t>20.03.2017</t>
  </si>
  <si>
    <t>01.05.2017</t>
  </si>
  <si>
    <t>20.02.2017</t>
  </si>
  <si>
    <t>02.01.01. Облигации российских хозяйственных обществ</t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</si>
  <si>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</si>
  <si>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</si>
  <si>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</si>
  <si>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</si>
  <si>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</si>
  <si>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</si>
  <si>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</si>
  <si>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</si>
  <si>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Стоимость актива, в рублях</t>
  </si>
  <si>
    <t>Доля от общей стоимости активов, принятых к расчету собств. средств, в %</t>
  </si>
  <si>
    <t>Эмитент является аффилированным лицом управляющей компании (да/нет)</t>
  </si>
  <si>
    <t>АО</t>
  </si>
  <si>
    <t>40703349B</t>
  </si>
  <si>
    <t>RU000A0JPTE5</t>
  </si>
  <si>
    <t>05.06.2018</t>
  </si>
  <si>
    <t>BB+ (Fitch Ratings)</t>
  </si>
  <si>
    <t>ПАО</t>
  </si>
  <si>
    <t xml:space="preserve">4-04-55194-E </t>
  </si>
  <si>
    <t>RU000A0JTKJ5</t>
  </si>
  <si>
    <t>26.01.2018</t>
  </si>
  <si>
    <t>4B02-05-00822-J</t>
  </si>
  <si>
    <t>RU000A0JVVB5</t>
  </si>
  <si>
    <t>BBB- (Standard &amp; Poor's)</t>
  </si>
  <si>
    <t xml:space="preserve">4B02-03-00207-A </t>
  </si>
  <si>
    <t>RU000A0JVYF0</t>
  </si>
  <si>
    <t>20.11.2018</t>
  </si>
  <si>
    <t>Ba3 (Moody's Investors Service)</t>
  </si>
  <si>
    <t>Акционерное общество "Вертолеты России"</t>
  </si>
  <si>
    <t>4B02-02-12310-A</t>
  </si>
  <si>
    <t>RU000A0JUAT3</t>
  </si>
  <si>
    <t>16.11.2023</t>
  </si>
  <si>
    <t>BB (Fitch Ratings)</t>
  </si>
  <si>
    <t>4B02-01-60525-P-001P</t>
  </si>
  <si>
    <t>RU000A0JVXM8</t>
  </si>
  <si>
    <t>10.05.2017</t>
  </si>
  <si>
    <t>BB+ (Standard &amp; Poor's)</t>
  </si>
  <si>
    <t>40303349B</t>
  </si>
  <si>
    <t>RU000A0JP2G4</t>
  </si>
  <si>
    <t>09.02.2017</t>
  </si>
  <si>
    <t>4B022100354B</t>
  </si>
  <si>
    <t>RU000A0JW9R7</t>
  </si>
  <si>
    <t>18.03.2019</t>
  </si>
  <si>
    <t>4B02-04-32432-H</t>
  </si>
  <si>
    <t>RU000A0JVA10</t>
  </si>
  <si>
    <t>06.03.2025</t>
  </si>
  <si>
    <t>BB- (Fitch Ratings)</t>
  </si>
  <si>
    <t>4B020501326B</t>
  </si>
  <si>
    <t>RU000A0JUB02</t>
  </si>
  <si>
    <t>20.10.2018</t>
  </si>
  <si>
    <t>4B021201326B</t>
  </si>
  <si>
    <t>RU000A0JWCL2</t>
  </si>
  <si>
    <t>12.04.2019</t>
  </si>
  <si>
    <t>4-06-00004-T</t>
  </si>
  <si>
    <t>RU000A0JR3H8</t>
  </si>
  <si>
    <t>BBB- (Fitch Ratings)</t>
  </si>
  <si>
    <t>4-01-32432-H</t>
  </si>
  <si>
    <t>RU000A0JTKB2</t>
  </si>
  <si>
    <t>23.01.2018</t>
  </si>
  <si>
    <t>02.01.02. Государственные ценные бумаги Российской Федерации</t>
  </si>
  <si>
    <t>Государственный регистрационный номер выпуска</t>
  </si>
  <si>
    <t>24018RMFS</t>
  </si>
  <si>
    <t>RU000A0JV7K7</t>
  </si>
  <si>
    <t>27.12.2017</t>
  </si>
  <si>
    <t>02.01.03.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</si>
  <si>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</si>
  <si>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 xml:space="preserve">Рейтинг долгоср. кредитоспособности выпуска (эмитента, поручителя (гаранта)), а также указание на то, кем он присвоен </t>
  </si>
  <si>
    <t>Министерство финансов Краснодарского края</t>
  </si>
  <si>
    <t>RU34004KND0</t>
  </si>
  <si>
    <t>RU000A0JTBA3</t>
  </si>
  <si>
    <t>09.11.2017</t>
  </si>
  <si>
    <t>02.01.04.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</si>
  <si>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</si>
  <si>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02.01.05.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</si>
  <si>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</si>
  <si>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</si>
  <si>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</si>
  <si>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02.01.06. Облигации иностранных государств</t>
  </si>
  <si>
    <t>02.02.01. Акции российских акционерных обществ</t>
  </si>
  <si>
    <t>Категория (тип) акций</t>
  </si>
  <si>
    <t xml:space="preserve">Наименование российской биржи, в котировальный список первого (высшего) уровня которой включены акции </t>
  </si>
  <si>
    <t>02.02.02. Акции иностранных акционерных обществ</t>
  </si>
  <si>
    <t>03.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</si>
  <si>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</si>
  <si>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</si>
  <si>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</si>
  <si>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</si>
  <si>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</si>
  <si>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Общая стоимость актива, в рублях</t>
  </si>
  <si>
    <t>Стоимость актива, принятая к расчету собственных средств, в рублях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</si>
  <si>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</si>
  <si>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</si>
  <si>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04. Дебиторская задолженность</t>
  </si>
  <si>
    <t>Вид (описание) задолженности</t>
  </si>
  <si>
    <t xml:space="preserve"> Основание возникновения задолженности</t>
  </si>
  <si>
    <t>Дата окончания срока погашения задолженности</t>
  </si>
  <si>
    <t>Наименование должника</t>
  </si>
  <si>
    <t>Место нахождения должника</t>
  </si>
  <si>
    <t>ОГРН (TIN) должника по договору</t>
  </si>
  <si>
    <t>Сумма задолженности, в рублях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</si>
  <si>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</si>
  <si>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</si>
  <si>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Расшифровка строки 06 подраздела "Обязательства"</t>
  </si>
  <si>
    <t>06.01 Кредиторская задолженность (кредитор - физическое лицо)</t>
  </si>
  <si>
    <t>Фамилия, имя, отчество (при наличии последнего) кредитора</t>
  </si>
  <si>
    <t>Сведения о документе, удостоверяющем личность кредитора</t>
  </si>
  <si>
    <t>Доля от общей величины обязательств, в процентах</t>
  </si>
  <si>
    <t>Персональные данные не распространяются в соотв. со статьей 7 ФЗ от 27.07.2006г. №152-ФЗ "О персональных данных"</t>
  </si>
  <si>
    <t>Расчеты с персоналом по оплате труда</t>
  </si>
  <si>
    <t>06.02 Кредиторская задолженность (кредитор - юридическое лицо)</t>
  </si>
  <si>
    <t>Наименование кредитора</t>
  </si>
  <si>
    <t>Место нахождения кредитора</t>
  </si>
  <si>
    <t>ОГРН (TIN) кредитора по договору</t>
  </si>
  <si>
    <t xml:space="preserve">Директор </t>
  </si>
  <si>
    <t xml:space="preserve">  /В.В. Жуков/</t>
  </si>
  <si>
    <t>(подпись)</t>
  </si>
  <si>
    <t>Министерство финансов Российской Федерации</t>
  </si>
  <si>
    <t>Краснодарский край</t>
  </si>
  <si>
    <t>1022301224549</t>
  </si>
  <si>
    <t>Публичное акционерное общество "Акрон"</t>
  </si>
  <si>
    <t>Акционерное общество "АЛЬФА-БАНК"</t>
  </si>
  <si>
    <t>Акционерное общество "ГАЗПРОМБАНК"</t>
  </si>
  <si>
    <t>Публичное акционерное общество "Государственная транспортная  лизинговая компания"</t>
  </si>
  <si>
    <t>Публичное акционерное общество "Магнит"</t>
  </si>
  <si>
    <t>Акционерное общество «Российский Сельскохозяйственный банк»</t>
  </si>
  <si>
    <t>Публичное акционерное общество "Центр по перевозке грузов в контейнерах "ТрансКонтейнер"</t>
  </si>
  <si>
    <t>Публичное акционерное общество "Мегафон"</t>
  </si>
  <si>
    <t>Государственная корпорация "Банк развития и внешнеэкономической деятельности  (Внешэкономбанк)"</t>
  </si>
  <si>
    <t>Начисление заработной платы</t>
  </si>
  <si>
    <t>НК РФ</t>
  </si>
  <si>
    <t>Расчеты с бюджетом по налогу на прибыль</t>
  </si>
  <si>
    <t>Инспекция Федеральной налоговой службы по Ленинскому району г. Оренбурга</t>
  </si>
  <si>
    <t>460051, г. Оренбург, пр. Гагарина, д. 27/1</t>
  </si>
  <si>
    <t>1045605473011</t>
  </si>
  <si>
    <t>01.02.2017 г.</t>
  </si>
  <si>
    <t>BB+(Fitch Ratings)</t>
  </si>
  <si>
    <t>-</t>
  </si>
  <si>
    <t>Страховые взносы на обязательное пенсионное страхование</t>
  </si>
  <si>
    <t>02.01.07. Облигации международных финансовых организаций</t>
  </si>
  <si>
    <t>06.03 Иные обязательства</t>
  </si>
  <si>
    <t>Вид (описание) обязательства</t>
  </si>
  <si>
    <t xml:space="preserve"> Основание возникновения обязательства</t>
  </si>
  <si>
    <t>Размер обязательства, в ркблях</t>
  </si>
  <si>
    <t>Сотрудники Общества с ограниченной ответственностью "АктивФинансМенеджмент"</t>
  </si>
  <si>
    <t>Раздел I. Реквизиты управляющей компании</t>
  </si>
  <si>
    <t>Раздел II. Параметры расчета собственных средств</t>
  </si>
  <si>
    <t>Предыдущая отчетная дата</t>
  </si>
  <si>
    <t>Раздел III. Расчет собственных средств</t>
  </si>
  <si>
    <t>Подраздел "Размер собственных средств"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</si>
  <si>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</si>
  <si>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 (СООТВЕТСТВУЕТ/НЕ СООТВЕТСТВУЕТ)</t>
  </si>
  <si>
    <t>Рейтинг долгоср. кредитоспособности выпуска (эмитента, поручителя (гаранта)), а также указание на то, кем он присвоен</t>
  </si>
  <si>
    <t>Код валюты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</si>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</sst>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50">
    <font>
      <sz val="8"/>
      <name val="Arial"/>
      <family val="2"/>
    </font>
    <font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name val="Times New Roman"/>
      <family val="0"/>
    </font>
    <font>
      <sz val="12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6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2" fontId="48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left" wrapText="1"/>
    </xf>
    <xf numFmtId="49" fontId="49" fillId="33" borderId="0" xfId="0" applyNumberFormat="1" applyFont="1" applyFill="1" applyAlignment="1">
      <alignment/>
    </xf>
    <xf numFmtId="4" fontId="48" fillId="0" borderId="11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14" fontId="6" fillId="0" borderId="10" xfId="0" applyNumberFormat="1" applyFont="1" applyBorder="1" applyAlignment="1">
      <alignment horizontal="left" wrapText="1"/>
    </xf>
    <xf numFmtId="49" fontId="49" fillId="0" borderId="11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1" fontId="6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6" fillId="0" borderId="15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14" fontId="6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1" fontId="6" fillId="0" borderId="15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6" fillId="0" borderId="15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center"/>
    </xf>
    <xf numFmtId="0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/>
    </xf>
    <xf numFmtId="4" fontId="6" fillId="0" borderId="13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left"/>
    </xf>
    <xf numFmtId="4" fontId="6" fillId="0" borderId="23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" fontId="6" fillId="0" borderId="25" xfId="0" applyNumberFormat="1" applyFont="1" applyBorder="1" applyAlignment="1">
      <alignment horizontal="left"/>
    </xf>
    <xf numFmtId="4" fontId="6" fillId="0" borderId="26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5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150"/>
  <sheetViews>
    <sheetView tabSelected="1" zoomScalePageLayoutView="0" workbookViewId="0" topLeftCell="A1">
      <selection activeCell="F107" sqref="F107"/>
    </sheetView>
  </sheetViews>
  <sheetFormatPr defaultColWidth="10.66015625" defaultRowHeight="11.25"/>
  <cols>
    <col min="1" max="1" width="7.5" style="1" customWidth="1"/>
    <col min="2" max="2" width="46.83203125" style="2" customWidth="1"/>
    <col min="3" max="4" width="19.16015625" style="1" customWidth="1"/>
    <col min="5" max="5" width="18" style="1" customWidth="1"/>
    <col min="6" max="6" width="24.83203125" style="1" customWidth="1"/>
    <col min="7" max="7" width="20.16015625" style="1" customWidth="1"/>
    <col min="8" max="8" width="16" style="1" customWidth="1"/>
    <col min="9" max="9" width="15" style="1" customWidth="1"/>
    <col min="10" max="10" width="16.33203125" style="1" customWidth="1"/>
    <col min="11" max="11" width="15.332031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36" t="s">
        <v>2</v>
      </c>
      <c r="I4" s="136"/>
    </row>
    <row r="5" s="1" customFormat="1" ht="11.25" customHeight="1">
      <c r="I5" s="3" t="s">
        <v>3</v>
      </c>
    </row>
    <row r="6" spans="1:9" s="1" customFormat="1" ht="11.25" customHeight="1">
      <c r="A6" s="73" t="s">
        <v>223</v>
      </c>
      <c r="B6" s="73"/>
      <c r="C6" s="73"/>
      <c r="I6" s="56"/>
    </row>
    <row r="7" s="6" customFormat="1" ht="12.75" customHeight="1"/>
    <row r="8" spans="1:9" s="7" customFormat="1" ht="30.75" customHeight="1">
      <c r="A8" s="137" t="s">
        <v>4</v>
      </c>
      <c r="B8" s="137"/>
      <c r="C8" s="137"/>
      <c r="D8" s="137"/>
      <c r="E8" s="137"/>
      <c r="F8" s="135" t="s">
        <v>5</v>
      </c>
      <c r="G8" s="135"/>
      <c r="H8" s="135"/>
      <c r="I8" s="135"/>
    </row>
    <row r="9" spans="1:9" s="6" customFormat="1" ht="15.75" customHeight="1">
      <c r="A9" s="138">
        <v>1</v>
      </c>
      <c r="B9" s="138"/>
      <c r="C9" s="138"/>
      <c r="D9" s="138"/>
      <c r="E9" s="138"/>
      <c r="F9" s="93">
        <v>2</v>
      </c>
      <c r="G9" s="93"/>
      <c r="H9" s="93"/>
      <c r="I9" s="93"/>
    </row>
    <row r="10" spans="1:9" s="6" customFormat="1" ht="15.75" customHeight="1">
      <c r="A10" s="107" t="s">
        <v>6</v>
      </c>
      <c r="B10" s="107"/>
      <c r="C10" s="107"/>
      <c r="D10" s="107"/>
      <c r="E10" s="107"/>
      <c r="F10" s="107" t="s">
        <v>7</v>
      </c>
      <c r="G10" s="107"/>
      <c r="H10" s="107"/>
      <c r="I10" s="107"/>
    </row>
    <row r="11" s="6" customFormat="1" ht="12.75" customHeight="1"/>
    <row r="12" spans="1:3" s="6" customFormat="1" ht="12.75" customHeight="1">
      <c r="A12" s="73" t="s">
        <v>224</v>
      </c>
      <c r="B12" s="73"/>
      <c r="C12" s="73"/>
    </row>
    <row r="13" s="6" customFormat="1" ht="12.75" customHeight="1"/>
    <row r="14" spans="1:5" s="7" customFormat="1" ht="24.75" customHeight="1">
      <c r="A14" s="74" t="s">
        <v>8</v>
      </c>
      <c r="B14" s="75"/>
      <c r="C14" s="76" t="s">
        <v>225</v>
      </c>
      <c r="D14" s="77"/>
      <c r="E14" s="58"/>
    </row>
    <row r="15" spans="1:5" s="6" customFormat="1" ht="15.75" customHeight="1">
      <c r="A15" s="78">
        <v>1</v>
      </c>
      <c r="B15" s="79"/>
      <c r="C15" s="80">
        <v>2</v>
      </c>
      <c r="D15" s="81"/>
      <c r="E15" s="59"/>
    </row>
    <row r="16" spans="1:5" s="6" customFormat="1" ht="15.75" customHeight="1">
      <c r="A16" s="82">
        <v>42766</v>
      </c>
      <c r="B16" s="83"/>
      <c r="C16" s="84">
        <v>42735</v>
      </c>
      <c r="D16" s="85"/>
      <c r="E16" s="60"/>
    </row>
    <row r="17" s="6" customFormat="1" ht="12.75" customHeight="1">
      <c r="E17" s="61"/>
    </row>
    <row r="18" spans="1:3" s="6" customFormat="1" ht="12.75" customHeight="1">
      <c r="A18" s="73" t="s">
        <v>226</v>
      </c>
      <c r="B18" s="73"/>
      <c r="C18" s="73"/>
    </row>
    <row r="19" s="6" customFormat="1" ht="15.75" customHeight="1">
      <c r="I19" s="10" t="s">
        <v>9</v>
      </c>
    </row>
    <row r="20" spans="1:9" s="11" customFormat="1" ht="78.75" customHeight="1">
      <c r="A20" s="134" t="s">
        <v>10</v>
      </c>
      <c r="B20" s="134"/>
      <c r="C20" s="134"/>
      <c r="D20" s="134"/>
      <c r="E20" s="12" t="s">
        <v>11</v>
      </c>
      <c r="F20" s="135" t="s">
        <v>12</v>
      </c>
      <c r="G20" s="135"/>
      <c r="H20" s="135" t="s">
        <v>13</v>
      </c>
      <c r="I20" s="135"/>
    </row>
    <row r="21" spans="1:9" s="6" customFormat="1" ht="15.75" customHeight="1">
      <c r="A21" s="93">
        <v>1</v>
      </c>
      <c r="B21" s="93"/>
      <c r="C21" s="93"/>
      <c r="D21" s="93"/>
      <c r="E21" s="8">
        <v>2</v>
      </c>
      <c r="F21" s="93">
        <v>3</v>
      </c>
      <c r="G21" s="93"/>
      <c r="H21" s="93">
        <v>4</v>
      </c>
      <c r="I21" s="93"/>
    </row>
    <row r="22" spans="1:9" s="6" customFormat="1" ht="18.75" customHeight="1">
      <c r="A22" s="109" t="s">
        <v>14</v>
      </c>
      <c r="B22" s="109"/>
      <c r="C22" s="109"/>
      <c r="D22" s="109"/>
      <c r="E22" s="109"/>
      <c r="F22" s="109"/>
      <c r="G22" s="109"/>
      <c r="H22" s="131"/>
      <c r="I22" s="131"/>
    </row>
    <row r="23" spans="1:9" s="6" customFormat="1" ht="15.75" customHeight="1">
      <c r="A23" s="117" t="s">
        <v>15</v>
      </c>
      <c r="B23" s="117"/>
      <c r="C23" s="117"/>
      <c r="D23" s="117"/>
      <c r="E23" s="14">
        <v>1</v>
      </c>
      <c r="F23" s="110">
        <v>128400000</v>
      </c>
      <c r="G23" s="110"/>
      <c r="H23" s="132">
        <f>H26</f>
        <v>102415573.77</v>
      </c>
      <c r="I23" s="133"/>
    </row>
    <row r="24" spans="1:9" s="6" customFormat="1" ht="15.75" customHeight="1">
      <c r="A24" s="117" t="s">
        <v>16</v>
      </c>
      <c r="B24" s="117"/>
      <c r="C24" s="117"/>
      <c r="D24" s="117"/>
      <c r="E24" s="118" t="s">
        <v>17</v>
      </c>
      <c r="F24" s="117"/>
      <c r="G24" s="117"/>
      <c r="H24" s="122"/>
      <c r="I24" s="123"/>
    </row>
    <row r="25" spans="1:9" s="6" customFormat="1" ht="15.75" customHeight="1">
      <c r="A25" s="116" t="s">
        <v>18</v>
      </c>
      <c r="B25" s="116"/>
      <c r="C25" s="116"/>
      <c r="D25" s="116"/>
      <c r="E25" s="119"/>
      <c r="F25" s="120"/>
      <c r="G25" s="121"/>
      <c r="H25" s="120"/>
      <c r="I25" s="121"/>
    </row>
    <row r="26" spans="1:9" s="6" customFormat="1" ht="15.75" customHeight="1">
      <c r="A26" s="116" t="s">
        <v>19</v>
      </c>
      <c r="B26" s="116"/>
      <c r="C26" s="116"/>
      <c r="D26" s="116"/>
      <c r="E26" s="13" t="s">
        <v>20</v>
      </c>
      <c r="F26" s="110">
        <v>128400000</v>
      </c>
      <c r="G26" s="110"/>
      <c r="H26" s="114">
        <v>102415573.77</v>
      </c>
      <c r="I26" s="115"/>
    </row>
    <row r="27" spans="1:9" s="6" customFormat="1" ht="15.75" customHeight="1">
      <c r="A27" s="117" t="s">
        <v>21</v>
      </c>
      <c r="B27" s="117"/>
      <c r="C27" s="117"/>
      <c r="D27" s="117"/>
      <c r="E27" s="14">
        <v>2</v>
      </c>
      <c r="F27" s="110">
        <v>38907391.66</v>
      </c>
      <c r="G27" s="110"/>
      <c r="H27" s="114">
        <v>29176359.44</v>
      </c>
      <c r="I27" s="115"/>
    </row>
    <row r="28" spans="1:9" s="6" customFormat="1" ht="15.75" customHeight="1">
      <c r="A28" s="117" t="s">
        <v>16</v>
      </c>
      <c r="B28" s="117"/>
      <c r="C28" s="117"/>
      <c r="D28" s="117"/>
      <c r="E28" s="118" t="s">
        <v>22</v>
      </c>
      <c r="F28" s="125">
        <v>38907391.66</v>
      </c>
      <c r="G28" s="125"/>
      <c r="H28" s="126">
        <v>29176359.44</v>
      </c>
      <c r="I28" s="127"/>
    </row>
    <row r="29" spans="1:9" s="6" customFormat="1" ht="15.75" customHeight="1">
      <c r="A29" s="130" t="s">
        <v>23</v>
      </c>
      <c r="B29" s="130"/>
      <c r="C29" s="130"/>
      <c r="D29" s="130"/>
      <c r="E29" s="119"/>
      <c r="F29" s="120"/>
      <c r="G29" s="121"/>
      <c r="H29" s="128"/>
      <c r="I29" s="129"/>
    </row>
    <row r="30" spans="1:9" s="6" customFormat="1" ht="15.75" customHeight="1">
      <c r="A30" s="117" t="s">
        <v>16</v>
      </c>
      <c r="B30" s="117"/>
      <c r="C30" s="117"/>
      <c r="D30" s="117"/>
      <c r="E30" s="118" t="s">
        <v>24</v>
      </c>
      <c r="F30" s="125">
        <v>30902910.74</v>
      </c>
      <c r="G30" s="125"/>
      <c r="H30" s="126">
        <v>19546710.11</v>
      </c>
      <c r="I30" s="127"/>
    </row>
    <row r="31" spans="1:9" s="6" customFormat="1" ht="15.75" customHeight="1">
      <c r="A31" s="116" t="s">
        <v>25</v>
      </c>
      <c r="B31" s="116"/>
      <c r="C31" s="116"/>
      <c r="D31" s="116"/>
      <c r="E31" s="119"/>
      <c r="F31" s="120"/>
      <c r="G31" s="121"/>
      <c r="H31" s="128"/>
      <c r="I31" s="129"/>
    </row>
    <row r="32" spans="1:9" s="6" customFormat="1" ht="16.5" customHeight="1">
      <c r="A32" s="124" t="s">
        <v>26</v>
      </c>
      <c r="B32" s="124"/>
      <c r="C32" s="124"/>
      <c r="D32" s="124"/>
      <c r="E32" s="13" t="s">
        <v>27</v>
      </c>
      <c r="F32" s="110">
        <v>4648050.92</v>
      </c>
      <c r="G32" s="110"/>
      <c r="H32" s="114">
        <v>7530513.33</v>
      </c>
      <c r="I32" s="115"/>
    </row>
    <row r="33" spans="1:9" s="6" customFormat="1" ht="16.5" customHeight="1">
      <c r="A33" s="98" t="s">
        <v>28</v>
      </c>
      <c r="B33" s="98"/>
      <c r="C33" s="98"/>
      <c r="D33" s="98"/>
      <c r="E33" s="13" t="s">
        <v>29</v>
      </c>
      <c r="F33" s="110">
        <v>3356430</v>
      </c>
      <c r="G33" s="110"/>
      <c r="H33" s="114">
        <v>2099136</v>
      </c>
      <c r="I33" s="115"/>
    </row>
    <row r="34" spans="1:9" s="6" customFormat="1" ht="15.75" customHeight="1">
      <c r="A34" s="107" t="s">
        <v>30</v>
      </c>
      <c r="B34" s="107"/>
      <c r="C34" s="107"/>
      <c r="D34" s="107"/>
      <c r="E34" s="13" t="s">
        <v>31</v>
      </c>
      <c r="F34" s="107"/>
      <c r="G34" s="107"/>
      <c r="H34" s="112"/>
      <c r="I34" s="113"/>
    </row>
    <row r="35" spans="1:9" s="6" customFormat="1" ht="15.75" customHeight="1">
      <c r="A35" s="107" t="s">
        <v>32</v>
      </c>
      <c r="B35" s="107"/>
      <c r="C35" s="107"/>
      <c r="D35" s="107"/>
      <c r="E35" s="13" t="s">
        <v>33</v>
      </c>
      <c r="F35" s="107"/>
      <c r="G35" s="107"/>
      <c r="H35" s="112"/>
      <c r="I35" s="113"/>
    </row>
    <row r="36" spans="1:9" s="6" customFormat="1" ht="15.75" customHeight="1">
      <c r="A36" s="107" t="s">
        <v>34</v>
      </c>
      <c r="B36" s="107"/>
      <c r="C36" s="107"/>
      <c r="D36" s="107"/>
      <c r="E36" s="13" t="s">
        <v>35</v>
      </c>
      <c r="F36" s="107"/>
      <c r="G36" s="107"/>
      <c r="H36" s="112"/>
      <c r="I36" s="113"/>
    </row>
    <row r="37" spans="1:9" s="6" customFormat="1" ht="16.5" customHeight="1">
      <c r="A37" s="98" t="s">
        <v>36</v>
      </c>
      <c r="B37" s="98"/>
      <c r="C37" s="98"/>
      <c r="D37" s="98"/>
      <c r="E37" s="13" t="s">
        <v>37</v>
      </c>
      <c r="F37" s="107"/>
      <c r="G37" s="107"/>
      <c r="H37" s="112"/>
      <c r="I37" s="113"/>
    </row>
    <row r="38" spans="1:9" s="6" customFormat="1" ht="15.75" customHeight="1">
      <c r="A38" s="117" t="s">
        <v>38</v>
      </c>
      <c r="B38" s="117"/>
      <c r="C38" s="117"/>
      <c r="D38" s="117"/>
      <c r="E38" s="13" t="s">
        <v>39</v>
      </c>
      <c r="F38" s="107"/>
      <c r="G38" s="107"/>
      <c r="H38" s="112"/>
      <c r="I38" s="113"/>
    </row>
    <row r="39" spans="1:9" s="6" customFormat="1" ht="15.75" customHeight="1">
      <c r="A39" s="117" t="s">
        <v>16</v>
      </c>
      <c r="B39" s="117"/>
      <c r="C39" s="117"/>
      <c r="D39" s="117"/>
      <c r="E39" s="118" t="s">
        <v>40</v>
      </c>
      <c r="F39" s="117"/>
      <c r="G39" s="117"/>
      <c r="H39" s="122"/>
      <c r="I39" s="123"/>
    </row>
    <row r="40" spans="1:9" s="6" customFormat="1" ht="15.75" customHeight="1">
      <c r="A40" s="116" t="s">
        <v>41</v>
      </c>
      <c r="B40" s="116"/>
      <c r="C40" s="116"/>
      <c r="D40" s="116"/>
      <c r="E40" s="119"/>
      <c r="F40" s="120"/>
      <c r="G40" s="121"/>
      <c r="H40" s="120"/>
      <c r="I40" s="121"/>
    </row>
    <row r="41" spans="1:9" s="6" customFormat="1" ht="15.75" customHeight="1">
      <c r="A41" s="116" t="s">
        <v>42</v>
      </c>
      <c r="B41" s="116"/>
      <c r="C41" s="116"/>
      <c r="D41" s="116"/>
      <c r="E41" s="13" t="s">
        <v>43</v>
      </c>
      <c r="F41" s="107"/>
      <c r="G41" s="107"/>
      <c r="H41" s="112"/>
      <c r="I41" s="113"/>
    </row>
    <row r="42" spans="1:9" s="6" customFormat="1" ht="15.75" customHeight="1">
      <c r="A42" s="107" t="s">
        <v>44</v>
      </c>
      <c r="B42" s="107"/>
      <c r="C42" s="107"/>
      <c r="D42" s="107"/>
      <c r="E42" s="14">
        <v>3</v>
      </c>
      <c r="F42" s="107"/>
      <c r="G42" s="107"/>
      <c r="H42" s="112"/>
      <c r="I42" s="113"/>
    </row>
    <row r="43" spans="1:9" s="6" customFormat="1" ht="15.75" customHeight="1">
      <c r="A43" s="107" t="s">
        <v>45</v>
      </c>
      <c r="B43" s="107"/>
      <c r="C43" s="107"/>
      <c r="D43" s="107"/>
      <c r="E43" s="14">
        <v>4</v>
      </c>
      <c r="F43" s="107"/>
      <c r="G43" s="107"/>
      <c r="H43" s="112"/>
      <c r="I43" s="113"/>
    </row>
    <row r="44" spans="1:9" s="6" customFormat="1" ht="32.25" customHeight="1">
      <c r="A44" s="98" t="s">
        <v>46</v>
      </c>
      <c r="B44" s="98"/>
      <c r="C44" s="98"/>
      <c r="D44" s="98"/>
      <c r="E44" s="14">
        <v>5</v>
      </c>
      <c r="F44" s="110">
        <v>167307391.66</v>
      </c>
      <c r="G44" s="110"/>
      <c r="H44" s="114">
        <f>H23+H27</f>
        <v>131591933.21</v>
      </c>
      <c r="I44" s="115"/>
    </row>
    <row r="45" spans="1:9" s="6" customFormat="1" ht="18.75" customHeight="1">
      <c r="A45" s="109" t="s">
        <v>47</v>
      </c>
      <c r="B45" s="109"/>
      <c r="C45" s="109"/>
      <c r="D45" s="109"/>
      <c r="E45" s="109"/>
      <c r="F45" s="109"/>
      <c r="G45" s="109"/>
      <c r="H45" s="109"/>
      <c r="I45" s="109"/>
    </row>
    <row r="46" spans="1:9" s="6" customFormat="1" ht="15.75" customHeight="1">
      <c r="A46" s="107" t="s">
        <v>48</v>
      </c>
      <c r="B46" s="107"/>
      <c r="C46" s="107"/>
      <c r="D46" s="107"/>
      <c r="E46" s="14">
        <v>6</v>
      </c>
      <c r="F46" s="110">
        <v>7240165.73</v>
      </c>
      <c r="G46" s="110"/>
      <c r="H46" s="110">
        <v>6573343.6</v>
      </c>
      <c r="I46" s="110"/>
    </row>
    <row r="47" spans="1:9" s="6" customFormat="1" ht="18.75" customHeight="1">
      <c r="A47" s="105" t="s">
        <v>227</v>
      </c>
      <c r="B47" s="105"/>
      <c r="C47" s="105"/>
      <c r="D47" s="105"/>
      <c r="E47" s="105"/>
      <c r="F47" s="105"/>
      <c r="G47" s="105"/>
      <c r="H47" s="105"/>
      <c r="I47" s="105"/>
    </row>
    <row r="48" spans="1:9" s="6" customFormat="1" ht="32.25" customHeight="1">
      <c r="A48" s="111" t="s">
        <v>49</v>
      </c>
      <c r="B48" s="111"/>
      <c r="C48" s="111"/>
      <c r="D48" s="111"/>
      <c r="E48" s="14">
        <v>7</v>
      </c>
      <c r="F48" s="110">
        <v>160067225.93</v>
      </c>
      <c r="G48" s="110"/>
      <c r="H48" s="110">
        <f>H44-H46</f>
        <v>125018589.61</v>
      </c>
      <c r="I48" s="110"/>
    </row>
    <row r="49" spans="1:9" s="6" customFormat="1" ht="18.75" customHeight="1">
      <c r="A49" s="105" t="s">
        <v>228</v>
      </c>
      <c r="B49" s="105"/>
      <c r="C49" s="105"/>
      <c r="D49" s="105"/>
      <c r="E49" s="105"/>
      <c r="F49" s="105"/>
      <c r="G49" s="105"/>
      <c r="H49" s="105"/>
      <c r="I49" s="105"/>
    </row>
    <row r="50" spans="1:9" s="6" customFormat="1" ht="15.75" customHeight="1">
      <c r="A50" s="106" t="s">
        <v>228</v>
      </c>
      <c r="B50" s="106"/>
      <c r="C50" s="106"/>
      <c r="D50" s="106"/>
      <c r="E50" s="14">
        <v>8</v>
      </c>
      <c r="F50" s="107" t="s">
        <v>50</v>
      </c>
      <c r="G50" s="107"/>
      <c r="H50" s="107" t="s">
        <v>50</v>
      </c>
      <c r="I50" s="107"/>
    </row>
    <row r="51" spans="1:9" s="6" customFormat="1" ht="30" customHeight="1">
      <c r="A51" s="108" t="s">
        <v>229</v>
      </c>
      <c r="B51" s="108"/>
      <c r="C51" s="108"/>
      <c r="D51" s="108"/>
      <c r="E51" s="89" t="s">
        <v>51</v>
      </c>
      <c r="F51" s="89"/>
      <c r="G51" s="89"/>
      <c r="H51" s="89"/>
      <c r="I51" s="89"/>
    </row>
    <row r="52" s="6" customFormat="1" ht="15.75" customHeight="1"/>
    <row r="53" spans="1:14" s="17" customFormat="1" ht="17.25" customHeight="1">
      <c r="A53" s="104" t="s">
        <v>52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1:11" s="6" customFormat="1" ht="18.75" customHeight="1">
      <c r="A54" s="91" t="s">
        <v>53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1:13" s="6" customFormat="1" ht="105.75" customHeight="1">
      <c r="A55" s="18" t="s">
        <v>54</v>
      </c>
      <c r="B55" s="18" t="s">
        <v>55</v>
      </c>
      <c r="C55" s="18" t="s">
        <v>56</v>
      </c>
      <c r="D55" s="18" t="s">
        <v>57</v>
      </c>
      <c r="E55" s="18" t="s">
        <v>58</v>
      </c>
      <c r="F55" s="18" t="s">
        <v>59</v>
      </c>
      <c r="G55" s="18" t="s">
        <v>60</v>
      </c>
      <c r="H55" s="18" t="s">
        <v>61</v>
      </c>
      <c r="I55" s="18" t="s">
        <v>62</v>
      </c>
      <c r="J55" s="86" t="s">
        <v>63</v>
      </c>
      <c r="K55" s="86"/>
      <c r="L55" s="18" t="s">
        <v>64</v>
      </c>
      <c r="M55" s="19"/>
    </row>
    <row r="56" spans="1:13" s="6" customFormat="1" ht="15.75" customHeight="1">
      <c r="A56" s="8">
        <v>1</v>
      </c>
      <c r="B56" s="20">
        <v>2</v>
      </c>
      <c r="C56" s="8">
        <v>3</v>
      </c>
      <c r="D56" s="8">
        <v>4</v>
      </c>
      <c r="E56" s="8">
        <v>5</v>
      </c>
      <c r="F56" s="8">
        <v>6</v>
      </c>
      <c r="G56" s="8">
        <v>7</v>
      </c>
      <c r="H56" s="8">
        <v>8</v>
      </c>
      <c r="I56" s="8">
        <v>9</v>
      </c>
      <c r="J56" s="93">
        <v>10</v>
      </c>
      <c r="K56" s="93"/>
      <c r="L56" s="8">
        <v>11</v>
      </c>
      <c r="M56" s="19"/>
    </row>
    <row r="57" spans="1:13" s="6" customFormat="1" ht="12.75" customHeight="1">
      <c r="A57" s="13" t="s">
        <v>65</v>
      </c>
      <c r="B57" s="21" t="s">
        <v>66</v>
      </c>
      <c r="C57" s="13" t="s">
        <v>66</v>
      </c>
      <c r="D57" s="13" t="s">
        <v>66</v>
      </c>
      <c r="E57" s="13" t="s">
        <v>66</v>
      </c>
      <c r="F57" s="13" t="s">
        <v>66</v>
      </c>
      <c r="G57" s="13" t="s">
        <v>66</v>
      </c>
      <c r="H57" s="9"/>
      <c r="I57" s="9"/>
      <c r="J57" s="89" t="s">
        <v>66</v>
      </c>
      <c r="K57" s="89"/>
      <c r="L57" s="13" t="s">
        <v>66</v>
      </c>
      <c r="M57" s="19"/>
    </row>
    <row r="58" spans="1:11" s="6" customFormat="1" ht="18" customHeight="1">
      <c r="A58" s="95" t="s">
        <v>67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</row>
    <row r="59" spans="1:13" s="22" customFormat="1" ht="103.5" customHeight="1">
      <c r="A59" s="18" t="s">
        <v>54</v>
      </c>
      <c r="B59" s="18" t="s">
        <v>68</v>
      </c>
      <c r="C59" s="18" t="s">
        <v>56</v>
      </c>
      <c r="D59" s="18" t="s">
        <v>57</v>
      </c>
      <c r="E59" s="18" t="s">
        <v>58</v>
      </c>
      <c r="F59" s="18" t="s">
        <v>69</v>
      </c>
      <c r="G59" s="18" t="s">
        <v>70</v>
      </c>
      <c r="H59" s="18" t="s">
        <v>61</v>
      </c>
      <c r="I59" s="18" t="s">
        <v>62</v>
      </c>
      <c r="J59" s="86" t="s">
        <v>63</v>
      </c>
      <c r="K59" s="86"/>
      <c r="L59" s="18" t="s">
        <v>64</v>
      </c>
      <c r="M59" s="23"/>
    </row>
    <row r="60" spans="1:13" s="6" customFormat="1" ht="15.75" customHeight="1">
      <c r="A60" s="8">
        <v>1</v>
      </c>
      <c r="B60" s="20">
        <v>2</v>
      </c>
      <c r="C60" s="8">
        <v>3</v>
      </c>
      <c r="D60" s="8">
        <v>4</v>
      </c>
      <c r="E60" s="8">
        <v>5</v>
      </c>
      <c r="F60" s="8">
        <v>6</v>
      </c>
      <c r="G60" s="8">
        <v>7</v>
      </c>
      <c r="H60" s="8">
        <v>8</v>
      </c>
      <c r="I60" s="8">
        <v>9</v>
      </c>
      <c r="J60" s="93">
        <v>10</v>
      </c>
      <c r="K60" s="93"/>
      <c r="L60" s="8">
        <v>11</v>
      </c>
      <c r="M60" s="19"/>
    </row>
    <row r="61" spans="1:13" s="6" customFormat="1" ht="24.75" customHeight="1">
      <c r="A61" s="24">
        <v>1</v>
      </c>
      <c r="B61" s="16" t="s">
        <v>71</v>
      </c>
      <c r="C61" s="24">
        <v>1027739609391</v>
      </c>
      <c r="D61" s="24">
        <v>1000</v>
      </c>
      <c r="E61" s="9" t="s">
        <v>72</v>
      </c>
      <c r="F61" s="24">
        <v>643</v>
      </c>
      <c r="G61" s="9" t="s">
        <v>73</v>
      </c>
      <c r="H61" s="15">
        <v>15000000</v>
      </c>
      <c r="I61" s="25">
        <v>8.97</v>
      </c>
      <c r="J61" s="98" t="s">
        <v>74</v>
      </c>
      <c r="K61" s="98"/>
      <c r="L61" s="13" t="s">
        <v>75</v>
      </c>
      <c r="M61" s="19"/>
    </row>
    <row r="62" spans="1:13" s="6" customFormat="1" ht="24.75" customHeight="1">
      <c r="A62" s="24">
        <v>2</v>
      </c>
      <c r="B62" s="16" t="s">
        <v>71</v>
      </c>
      <c r="C62" s="24">
        <v>1027739609391</v>
      </c>
      <c r="D62" s="24">
        <v>1000</v>
      </c>
      <c r="E62" s="9" t="s">
        <v>72</v>
      </c>
      <c r="F62" s="24">
        <v>643</v>
      </c>
      <c r="G62" s="9" t="s">
        <v>76</v>
      </c>
      <c r="H62" s="15">
        <v>6000000</v>
      </c>
      <c r="I62" s="25">
        <v>3.59</v>
      </c>
      <c r="J62" s="98" t="s">
        <v>74</v>
      </c>
      <c r="K62" s="98"/>
      <c r="L62" s="13" t="s">
        <v>75</v>
      </c>
      <c r="M62" s="19"/>
    </row>
    <row r="63" spans="1:13" s="6" customFormat="1" ht="24.75" customHeight="1">
      <c r="A63" s="24">
        <v>3</v>
      </c>
      <c r="B63" s="16" t="s">
        <v>71</v>
      </c>
      <c r="C63" s="24">
        <v>1027739609391</v>
      </c>
      <c r="D63" s="24">
        <v>1000</v>
      </c>
      <c r="E63" s="9" t="s">
        <v>72</v>
      </c>
      <c r="F63" s="24">
        <v>643</v>
      </c>
      <c r="G63" s="9" t="s">
        <v>73</v>
      </c>
      <c r="H63" s="15">
        <v>5000000</v>
      </c>
      <c r="I63" s="25">
        <v>2.99</v>
      </c>
      <c r="J63" s="98" t="s">
        <v>74</v>
      </c>
      <c r="K63" s="98"/>
      <c r="L63" s="13" t="s">
        <v>75</v>
      </c>
      <c r="M63" s="19"/>
    </row>
    <row r="64" spans="1:13" s="6" customFormat="1" ht="24.75" customHeight="1">
      <c r="A64" s="24">
        <v>4</v>
      </c>
      <c r="B64" s="16" t="s">
        <v>71</v>
      </c>
      <c r="C64" s="24">
        <v>1027739609391</v>
      </c>
      <c r="D64" s="24">
        <v>1000</v>
      </c>
      <c r="E64" s="9" t="s">
        <v>72</v>
      </c>
      <c r="F64" s="24">
        <v>643</v>
      </c>
      <c r="G64" s="9" t="s">
        <v>77</v>
      </c>
      <c r="H64" s="15">
        <v>25000000</v>
      </c>
      <c r="I64" s="25">
        <v>14.94</v>
      </c>
      <c r="J64" s="98" t="s">
        <v>74</v>
      </c>
      <c r="K64" s="98"/>
      <c r="L64" s="13" t="s">
        <v>75</v>
      </c>
      <c r="M64" s="19"/>
    </row>
    <row r="65" spans="1:13" s="6" customFormat="1" ht="24.75" customHeight="1">
      <c r="A65" s="24">
        <v>5</v>
      </c>
      <c r="B65" s="16" t="s">
        <v>71</v>
      </c>
      <c r="C65" s="24">
        <v>1027739609391</v>
      </c>
      <c r="D65" s="24">
        <v>1000</v>
      </c>
      <c r="E65" s="9" t="s">
        <v>72</v>
      </c>
      <c r="F65" s="24">
        <v>643</v>
      </c>
      <c r="G65" s="9" t="s">
        <v>78</v>
      </c>
      <c r="H65" s="15">
        <v>77400000</v>
      </c>
      <c r="I65" s="25">
        <v>46.26</v>
      </c>
      <c r="J65" s="98" t="s">
        <v>74</v>
      </c>
      <c r="K65" s="98"/>
      <c r="L65" s="13" t="s">
        <v>75</v>
      </c>
      <c r="M65" s="19"/>
    </row>
    <row r="66" spans="1:13" s="6" customFormat="1" ht="12.75" customHeight="1">
      <c r="A66" s="13" t="s">
        <v>65</v>
      </c>
      <c r="B66" s="21" t="s">
        <v>66</v>
      </c>
      <c r="C66" s="13" t="s">
        <v>66</v>
      </c>
      <c r="D66" s="13" t="s">
        <v>66</v>
      </c>
      <c r="E66" s="13" t="s">
        <v>66</v>
      </c>
      <c r="F66" s="13" t="s">
        <v>66</v>
      </c>
      <c r="G66" s="13" t="s">
        <v>66</v>
      </c>
      <c r="H66" s="15">
        <v>128400000</v>
      </c>
      <c r="I66" s="25">
        <v>76.74</v>
      </c>
      <c r="J66" s="89" t="s">
        <v>66</v>
      </c>
      <c r="K66" s="89"/>
      <c r="L66" s="13" t="s">
        <v>66</v>
      </c>
      <c r="M66" s="19"/>
    </row>
    <row r="67" spans="1:11" s="6" customFormat="1" ht="18" customHeight="1">
      <c r="A67" s="95" t="s">
        <v>79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</row>
    <row r="68" spans="1:14" s="6" customFormat="1" ht="122.25" customHeight="1">
      <c r="A68" s="18" t="s">
        <v>54</v>
      </c>
      <c r="B68" s="18" t="s">
        <v>80</v>
      </c>
      <c r="C68" s="18" t="s">
        <v>81</v>
      </c>
      <c r="D68" s="18" t="s">
        <v>82</v>
      </c>
      <c r="E68" s="18" t="s">
        <v>83</v>
      </c>
      <c r="F68" s="18" t="s">
        <v>84</v>
      </c>
      <c r="G68" s="18" t="s">
        <v>85</v>
      </c>
      <c r="H68" s="18" t="s">
        <v>86</v>
      </c>
      <c r="I68" s="18" t="s">
        <v>87</v>
      </c>
      <c r="J68" s="18" t="s">
        <v>88</v>
      </c>
      <c r="K68" s="18" t="s">
        <v>89</v>
      </c>
      <c r="L68" s="103" t="s">
        <v>230</v>
      </c>
      <c r="M68" s="103"/>
      <c r="N68" s="18" t="s">
        <v>90</v>
      </c>
    </row>
    <row r="69" spans="1:14" s="6" customFormat="1" ht="15.75" customHeight="1">
      <c r="A69" s="8">
        <v>1</v>
      </c>
      <c r="B69" s="20">
        <v>2</v>
      </c>
      <c r="C69" s="8">
        <v>3</v>
      </c>
      <c r="D69" s="8">
        <v>4</v>
      </c>
      <c r="E69" s="8">
        <v>5</v>
      </c>
      <c r="F69" s="8">
        <v>6</v>
      </c>
      <c r="G69" s="8">
        <v>7</v>
      </c>
      <c r="H69" s="8">
        <v>8</v>
      </c>
      <c r="I69" s="8">
        <v>9</v>
      </c>
      <c r="J69" s="8">
        <v>10</v>
      </c>
      <c r="K69" s="8">
        <v>11</v>
      </c>
      <c r="L69" s="93">
        <v>12</v>
      </c>
      <c r="M69" s="93"/>
      <c r="N69" s="8">
        <v>13</v>
      </c>
    </row>
    <row r="70" spans="1:14" s="6" customFormat="1" ht="12.75" customHeight="1">
      <c r="A70" s="24">
        <v>1</v>
      </c>
      <c r="B70" s="39" t="s">
        <v>198</v>
      </c>
      <c r="C70" s="24">
        <v>1025300786610</v>
      </c>
      <c r="D70" s="24">
        <v>5321029508</v>
      </c>
      <c r="E70" s="9" t="s">
        <v>96</v>
      </c>
      <c r="F70" s="9" t="s">
        <v>103</v>
      </c>
      <c r="G70" s="9" t="s">
        <v>104</v>
      </c>
      <c r="H70" s="9" t="s">
        <v>105</v>
      </c>
      <c r="I70" s="26">
        <v>4140</v>
      </c>
      <c r="J70" s="15">
        <v>4258197</v>
      </c>
      <c r="K70" s="25">
        <v>2.55</v>
      </c>
      <c r="L70" s="98" t="s">
        <v>106</v>
      </c>
      <c r="M70" s="98"/>
      <c r="N70" s="13" t="s">
        <v>75</v>
      </c>
    </row>
    <row r="71" spans="1:14" s="6" customFormat="1" ht="12.75" customHeight="1">
      <c r="A71" s="24">
        <v>2</v>
      </c>
      <c r="B71" s="40" t="s">
        <v>199</v>
      </c>
      <c r="C71" s="24">
        <v>1027700067328</v>
      </c>
      <c r="D71" s="24">
        <v>7728168971</v>
      </c>
      <c r="E71" s="9" t="s">
        <v>91</v>
      </c>
      <c r="F71" s="9" t="s">
        <v>126</v>
      </c>
      <c r="G71" s="9" t="s">
        <v>127</v>
      </c>
      <c r="H71" s="9" t="s">
        <v>128</v>
      </c>
      <c r="I71" s="26">
        <v>1488</v>
      </c>
      <c r="J71" s="15">
        <v>1561001.28</v>
      </c>
      <c r="K71" s="25">
        <v>0.93</v>
      </c>
      <c r="L71" s="98" t="s">
        <v>95</v>
      </c>
      <c r="M71" s="98"/>
      <c r="N71" s="13" t="s">
        <v>75</v>
      </c>
    </row>
    <row r="72" spans="1:14" s="6" customFormat="1" ht="12.75" customHeight="1">
      <c r="A72" s="24">
        <v>3</v>
      </c>
      <c r="B72" s="40" t="s">
        <v>199</v>
      </c>
      <c r="C72" s="24">
        <v>1027700067328</v>
      </c>
      <c r="D72" s="24">
        <v>7728168971</v>
      </c>
      <c r="E72" s="9" t="s">
        <v>91</v>
      </c>
      <c r="F72" s="9" t="s">
        <v>129</v>
      </c>
      <c r="G72" s="9" t="s">
        <v>130</v>
      </c>
      <c r="H72" s="9" t="s">
        <v>131</v>
      </c>
      <c r="I72" s="26">
        <v>3800</v>
      </c>
      <c r="J72" s="15">
        <v>3975902</v>
      </c>
      <c r="K72" s="25">
        <v>2.38</v>
      </c>
      <c r="L72" s="98" t="s">
        <v>95</v>
      </c>
      <c r="M72" s="98"/>
      <c r="N72" s="13" t="s">
        <v>75</v>
      </c>
    </row>
    <row r="73" spans="1:14" s="6" customFormat="1" ht="24.75" customHeight="1">
      <c r="A73" s="24">
        <v>4</v>
      </c>
      <c r="B73" s="40" t="s">
        <v>107</v>
      </c>
      <c r="C73" s="24">
        <v>1077746003334</v>
      </c>
      <c r="D73" s="24">
        <v>7731559044</v>
      </c>
      <c r="E73" s="9" t="s">
        <v>91</v>
      </c>
      <c r="F73" s="9" t="s">
        <v>108</v>
      </c>
      <c r="G73" s="9" t="s">
        <v>109</v>
      </c>
      <c r="H73" s="9" t="s">
        <v>110</v>
      </c>
      <c r="I73" s="26">
        <v>3780</v>
      </c>
      <c r="J73" s="15">
        <v>3829896</v>
      </c>
      <c r="K73" s="25">
        <v>2.29</v>
      </c>
      <c r="L73" s="98" t="s">
        <v>214</v>
      </c>
      <c r="M73" s="98"/>
      <c r="N73" s="13" t="s">
        <v>75</v>
      </c>
    </row>
    <row r="74" spans="1:14" s="6" customFormat="1" ht="43.5" customHeight="1">
      <c r="A74" s="24">
        <v>5</v>
      </c>
      <c r="B74" s="21" t="s">
        <v>206</v>
      </c>
      <c r="C74" s="24">
        <v>1077711000102</v>
      </c>
      <c r="D74" s="24">
        <v>7750004150</v>
      </c>
      <c r="E74" s="9" t="s">
        <v>215</v>
      </c>
      <c r="F74" s="9" t="s">
        <v>132</v>
      </c>
      <c r="G74" s="9" t="s">
        <v>133</v>
      </c>
      <c r="H74" s="46">
        <v>44117</v>
      </c>
      <c r="I74" s="24">
        <v>980</v>
      </c>
      <c r="J74" s="15">
        <v>990025.4</v>
      </c>
      <c r="K74" s="25">
        <v>0.59</v>
      </c>
      <c r="L74" s="98" t="s">
        <v>134</v>
      </c>
      <c r="M74" s="98"/>
      <c r="N74" s="13" t="s">
        <v>75</v>
      </c>
    </row>
    <row r="75" spans="1:14" s="6" customFormat="1" ht="12.75">
      <c r="A75" s="24">
        <v>6</v>
      </c>
      <c r="B75" s="40" t="s">
        <v>200</v>
      </c>
      <c r="C75" s="24">
        <v>1027700167110</v>
      </c>
      <c r="D75" s="24">
        <v>7744001497</v>
      </c>
      <c r="E75" s="9" t="s">
        <v>91</v>
      </c>
      <c r="F75" s="9" t="s">
        <v>119</v>
      </c>
      <c r="G75" s="9" t="s">
        <v>120</v>
      </c>
      <c r="H75" s="9" t="s">
        <v>121</v>
      </c>
      <c r="I75" s="24">
        <v>55</v>
      </c>
      <c r="J75" s="15">
        <v>57487.1</v>
      </c>
      <c r="K75" s="25">
        <v>0.03</v>
      </c>
      <c r="L75" s="98" t="s">
        <v>95</v>
      </c>
      <c r="M75" s="98"/>
      <c r="N75" s="13" t="s">
        <v>75</v>
      </c>
    </row>
    <row r="76" spans="1:14" s="6" customFormat="1" ht="42" customHeight="1">
      <c r="A76" s="24">
        <v>7</v>
      </c>
      <c r="B76" s="40" t="s">
        <v>201</v>
      </c>
      <c r="C76" s="24">
        <v>1027739407189</v>
      </c>
      <c r="D76" s="24">
        <v>7720261827</v>
      </c>
      <c r="E76" s="9" t="s">
        <v>96</v>
      </c>
      <c r="F76" s="9" t="s">
        <v>122</v>
      </c>
      <c r="G76" s="9" t="s">
        <v>123</v>
      </c>
      <c r="H76" s="9" t="s">
        <v>124</v>
      </c>
      <c r="I76" s="24">
        <v>155</v>
      </c>
      <c r="J76" s="15">
        <v>161725.45</v>
      </c>
      <c r="K76" s="25">
        <v>0.1</v>
      </c>
      <c r="L76" s="98" t="s">
        <v>125</v>
      </c>
      <c r="M76" s="98"/>
      <c r="N76" s="13" t="s">
        <v>75</v>
      </c>
    </row>
    <row r="77" spans="1:14" s="6" customFormat="1" ht="40.5" customHeight="1">
      <c r="A77" s="24">
        <v>8</v>
      </c>
      <c r="B77" s="40" t="s">
        <v>201</v>
      </c>
      <c r="C77" s="24">
        <v>1027739407189</v>
      </c>
      <c r="D77" s="24">
        <v>7720261827</v>
      </c>
      <c r="E77" s="9" t="s">
        <v>96</v>
      </c>
      <c r="F77" s="9" t="s">
        <v>135</v>
      </c>
      <c r="G77" s="9" t="s">
        <v>136</v>
      </c>
      <c r="H77" s="9" t="s">
        <v>137</v>
      </c>
      <c r="I77" s="26">
        <v>1000</v>
      </c>
      <c r="J77" s="15">
        <v>1042880</v>
      </c>
      <c r="K77" s="25">
        <v>0.62</v>
      </c>
      <c r="L77" s="98" t="s">
        <v>125</v>
      </c>
      <c r="M77" s="98"/>
      <c r="N77" s="13" t="s">
        <v>75</v>
      </c>
    </row>
    <row r="78" spans="1:14" s="6" customFormat="1" ht="24.75" customHeight="1">
      <c r="A78" s="24">
        <v>9</v>
      </c>
      <c r="B78" s="40" t="s">
        <v>202</v>
      </c>
      <c r="C78" s="24">
        <v>1032304945947</v>
      </c>
      <c r="D78" s="24">
        <v>2309085638</v>
      </c>
      <c r="E78" s="9" t="s">
        <v>96</v>
      </c>
      <c r="F78" s="9" t="s">
        <v>112</v>
      </c>
      <c r="G78" s="9" t="s">
        <v>113</v>
      </c>
      <c r="H78" s="9" t="s">
        <v>114</v>
      </c>
      <c r="I78" s="26">
        <v>3437</v>
      </c>
      <c r="J78" s="15">
        <v>3538975.79</v>
      </c>
      <c r="K78" s="25">
        <v>2.12</v>
      </c>
      <c r="L78" s="98" t="s">
        <v>115</v>
      </c>
      <c r="M78" s="98"/>
      <c r="N78" s="13" t="s">
        <v>75</v>
      </c>
    </row>
    <row r="79" spans="1:14" s="6" customFormat="1" ht="36.75" customHeight="1">
      <c r="A79" s="24">
        <v>10</v>
      </c>
      <c r="B79" s="21" t="s">
        <v>205</v>
      </c>
      <c r="C79" s="24">
        <v>1027809169585</v>
      </c>
      <c r="D79" s="24">
        <v>7812014560</v>
      </c>
      <c r="E79" s="9" t="s">
        <v>96</v>
      </c>
      <c r="F79" s="9" t="s">
        <v>100</v>
      </c>
      <c r="G79" s="9" t="s">
        <v>101</v>
      </c>
      <c r="H79" s="46">
        <v>45940</v>
      </c>
      <c r="I79" s="26">
        <v>3650</v>
      </c>
      <c r="J79" s="15">
        <v>3819944</v>
      </c>
      <c r="K79" s="25">
        <v>2.28</v>
      </c>
      <c r="L79" s="98" t="s">
        <v>102</v>
      </c>
      <c r="M79" s="98"/>
      <c r="N79" s="13" t="s">
        <v>75</v>
      </c>
    </row>
    <row r="80" spans="1:14" s="6" customFormat="1" ht="31.5" customHeight="1">
      <c r="A80" s="24">
        <v>11</v>
      </c>
      <c r="B80" s="40" t="s">
        <v>203</v>
      </c>
      <c r="C80" s="24">
        <v>1027700342890</v>
      </c>
      <c r="D80" s="24">
        <v>7725114488</v>
      </c>
      <c r="E80" s="9" t="s">
        <v>91</v>
      </c>
      <c r="F80" s="9" t="s">
        <v>92</v>
      </c>
      <c r="G80" s="9" t="s">
        <v>93</v>
      </c>
      <c r="H80" s="9" t="s">
        <v>94</v>
      </c>
      <c r="I80" s="26">
        <v>4610</v>
      </c>
      <c r="J80" s="15">
        <v>4717505.2</v>
      </c>
      <c r="K80" s="25">
        <v>2.82</v>
      </c>
      <c r="L80" s="98" t="s">
        <v>95</v>
      </c>
      <c r="M80" s="98"/>
      <c r="N80" s="13" t="s">
        <v>75</v>
      </c>
    </row>
    <row r="81" spans="1:14" s="6" customFormat="1" ht="30.75" customHeight="1">
      <c r="A81" s="24">
        <v>12</v>
      </c>
      <c r="B81" s="40" t="s">
        <v>203</v>
      </c>
      <c r="C81" s="24">
        <v>1027700342890</v>
      </c>
      <c r="D81" s="24">
        <v>7725114488</v>
      </c>
      <c r="E81" s="9" t="s">
        <v>91</v>
      </c>
      <c r="F81" s="9" t="s">
        <v>116</v>
      </c>
      <c r="G81" s="9" t="s">
        <v>117</v>
      </c>
      <c r="H81" s="9" t="s">
        <v>118</v>
      </c>
      <c r="I81" s="24">
        <v>825</v>
      </c>
      <c r="J81" s="15">
        <v>872091</v>
      </c>
      <c r="K81" s="25">
        <v>0.52</v>
      </c>
      <c r="L81" s="98" t="s">
        <v>95</v>
      </c>
      <c r="M81" s="98"/>
      <c r="N81" s="13" t="s">
        <v>75</v>
      </c>
    </row>
    <row r="82" spans="1:14" s="6" customFormat="1" ht="39.75" customHeight="1">
      <c r="A82" s="24">
        <v>13</v>
      </c>
      <c r="B82" s="41" t="s">
        <v>204</v>
      </c>
      <c r="C82" s="24">
        <v>1067746341024</v>
      </c>
      <c r="D82" s="24">
        <v>7708591995</v>
      </c>
      <c r="E82" s="9" t="s">
        <v>96</v>
      </c>
      <c r="F82" s="9" t="s">
        <v>97</v>
      </c>
      <c r="G82" s="9" t="s">
        <v>98</v>
      </c>
      <c r="H82" s="9" t="s">
        <v>99</v>
      </c>
      <c r="I82" s="26">
        <v>4172</v>
      </c>
      <c r="J82" s="15">
        <v>2077280.52</v>
      </c>
      <c r="K82" s="25">
        <v>1.24</v>
      </c>
      <c r="L82" s="98" t="s">
        <v>95</v>
      </c>
      <c r="M82" s="98"/>
      <c r="N82" s="13" t="s">
        <v>75</v>
      </c>
    </row>
    <row r="83" spans="1:14" s="6" customFormat="1" ht="15.75" customHeight="1">
      <c r="A83" s="13" t="s">
        <v>65</v>
      </c>
      <c r="B83" s="21" t="s">
        <v>66</v>
      </c>
      <c r="C83" s="13" t="s">
        <v>66</v>
      </c>
      <c r="D83" s="13" t="s">
        <v>66</v>
      </c>
      <c r="E83" s="13" t="s">
        <v>66</v>
      </c>
      <c r="F83" s="13" t="s">
        <v>66</v>
      </c>
      <c r="G83" s="13" t="s">
        <v>66</v>
      </c>
      <c r="H83" s="13" t="s">
        <v>66</v>
      </c>
      <c r="I83" s="13" t="s">
        <v>66</v>
      </c>
      <c r="J83" s="15">
        <v>30902910.74</v>
      </c>
      <c r="K83" s="25">
        <v>18.47</v>
      </c>
      <c r="L83" s="89" t="s">
        <v>66</v>
      </c>
      <c r="M83" s="89"/>
      <c r="N83" s="13" t="s">
        <v>66</v>
      </c>
    </row>
    <row r="84" spans="1:11" s="6" customFormat="1" ht="18.75" customHeight="1">
      <c r="A84" s="95" t="s">
        <v>138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</row>
    <row r="85" spans="1:13" s="6" customFormat="1" ht="124.5" customHeight="1">
      <c r="A85" s="18" t="s">
        <v>54</v>
      </c>
      <c r="B85" s="18" t="s">
        <v>80</v>
      </c>
      <c r="C85" s="18" t="s">
        <v>81</v>
      </c>
      <c r="D85" s="18" t="s">
        <v>82</v>
      </c>
      <c r="E85" s="18" t="s">
        <v>139</v>
      </c>
      <c r="F85" s="18" t="s">
        <v>85</v>
      </c>
      <c r="G85" s="18" t="s">
        <v>86</v>
      </c>
      <c r="H85" s="18" t="s">
        <v>87</v>
      </c>
      <c r="I85" s="18" t="s">
        <v>88</v>
      </c>
      <c r="J85" s="18" t="s">
        <v>89</v>
      </c>
      <c r="K85" s="103" t="s">
        <v>230</v>
      </c>
      <c r="L85" s="103"/>
      <c r="M85" s="18" t="s">
        <v>90</v>
      </c>
    </row>
    <row r="86" spans="1:13" s="6" customFormat="1" ht="15.75" customHeight="1">
      <c r="A86" s="8">
        <v>1</v>
      </c>
      <c r="B86" s="20">
        <v>2</v>
      </c>
      <c r="C86" s="8">
        <v>3</v>
      </c>
      <c r="D86" s="8">
        <v>4</v>
      </c>
      <c r="E86" s="8">
        <v>5</v>
      </c>
      <c r="F86" s="8">
        <v>6</v>
      </c>
      <c r="G86" s="8">
        <v>7</v>
      </c>
      <c r="H86" s="8">
        <v>8</v>
      </c>
      <c r="I86" s="8">
        <v>9</v>
      </c>
      <c r="J86" s="8">
        <v>10</v>
      </c>
      <c r="K86" s="93">
        <v>11</v>
      </c>
      <c r="L86" s="93"/>
      <c r="M86" s="8">
        <v>12</v>
      </c>
    </row>
    <row r="87" spans="1:13" s="6" customFormat="1" ht="27.75" customHeight="1">
      <c r="A87" s="24">
        <v>1</v>
      </c>
      <c r="B87" s="36" t="s">
        <v>195</v>
      </c>
      <c r="C87" s="24">
        <v>1037739085636</v>
      </c>
      <c r="D87" s="24">
        <v>7710168360</v>
      </c>
      <c r="E87" s="9" t="s">
        <v>140</v>
      </c>
      <c r="F87" s="9" t="s">
        <v>141</v>
      </c>
      <c r="G87" s="9" t="s">
        <v>142</v>
      </c>
      <c r="H87" s="26">
        <v>4532</v>
      </c>
      <c r="I87" s="15">
        <v>4648050.92</v>
      </c>
      <c r="J87" s="25">
        <v>2.78</v>
      </c>
      <c r="K87" s="98" t="s">
        <v>134</v>
      </c>
      <c r="L87" s="98"/>
      <c r="M87" s="13" t="s">
        <v>75</v>
      </c>
    </row>
    <row r="88" spans="1:13" s="6" customFormat="1" ht="15.75" customHeight="1">
      <c r="A88" s="13" t="s">
        <v>65</v>
      </c>
      <c r="B88" s="21" t="s">
        <v>66</v>
      </c>
      <c r="C88" s="13" t="s">
        <v>66</v>
      </c>
      <c r="D88" s="13" t="s">
        <v>66</v>
      </c>
      <c r="E88" s="13" t="s">
        <v>66</v>
      </c>
      <c r="F88" s="13" t="s">
        <v>66</v>
      </c>
      <c r="G88" s="13" t="s">
        <v>66</v>
      </c>
      <c r="H88" s="13" t="s">
        <v>66</v>
      </c>
      <c r="I88" s="15">
        <v>4648050.92</v>
      </c>
      <c r="J88" s="25">
        <v>2.78</v>
      </c>
      <c r="K88" s="89" t="s">
        <v>66</v>
      </c>
      <c r="L88" s="89"/>
      <c r="M88" s="13" t="s">
        <v>66</v>
      </c>
    </row>
    <row r="89" spans="1:11" s="6" customFormat="1" ht="19.5" customHeight="1">
      <c r="A89" s="95" t="s">
        <v>143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</row>
    <row r="90" spans="1:14" s="6" customFormat="1" ht="124.5" customHeight="1">
      <c r="A90" s="18" t="s">
        <v>54</v>
      </c>
      <c r="B90" s="18" t="s">
        <v>80</v>
      </c>
      <c r="C90" s="18" t="s">
        <v>144</v>
      </c>
      <c r="D90" s="18" t="s">
        <v>81</v>
      </c>
      <c r="E90" s="18" t="s">
        <v>82</v>
      </c>
      <c r="F90" s="18" t="s">
        <v>139</v>
      </c>
      <c r="G90" s="18" t="s">
        <v>85</v>
      </c>
      <c r="H90" s="18" t="s">
        <v>86</v>
      </c>
      <c r="I90" s="18" t="s">
        <v>87</v>
      </c>
      <c r="J90" s="18" t="s">
        <v>88</v>
      </c>
      <c r="K90" s="18" t="s">
        <v>89</v>
      </c>
      <c r="L90" s="86" t="s">
        <v>145</v>
      </c>
      <c r="M90" s="86"/>
      <c r="N90" s="18" t="s">
        <v>90</v>
      </c>
    </row>
    <row r="91" spans="1:14" s="6" customFormat="1" ht="15.75" customHeight="1">
      <c r="A91" s="8">
        <v>1</v>
      </c>
      <c r="B91" s="20">
        <v>2</v>
      </c>
      <c r="C91" s="8">
        <v>3</v>
      </c>
      <c r="D91" s="8">
        <v>4</v>
      </c>
      <c r="E91" s="8">
        <v>5</v>
      </c>
      <c r="F91" s="8">
        <v>6</v>
      </c>
      <c r="G91" s="8">
        <v>7</v>
      </c>
      <c r="H91" s="8">
        <v>8</v>
      </c>
      <c r="I91" s="8">
        <v>9</v>
      </c>
      <c r="J91" s="8">
        <v>10</v>
      </c>
      <c r="K91" s="8">
        <v>11</v>
      </c>
      <c r="L91" s="93">
        <v>12</v>
      </c>
      <c r="M91" s="93"/>
      <c r="N91" s="8">
        <v>13</v>
      </c>
    </row>
    <row r="92" spans="1:14" s="6" customFormat="1" ht="24.75" customHeight="1">
      <c r="A92" s="24">
        <v>1</v>
      </c>
      <c r="B92" s="37" t="s">
        <v>146</v>
      </c>
      <c r="C92" s="37" t="s">
        <v>196</v>
      </c>
      <c r="D92" s="38" t="s">
        <v>197</v>
      </c>
      <c r="E92" s="24">
        <v>2308038402</v>
      </c>
      <c r="F92" s="9" t="s">
        <v>147</v>
      </c>
      <c r="G92" s="9" t="s">
        <v>148</v>
      </c>
      <c r="H92" s="9" t="s">
        <v>149</v>
      </c>
      <c r="I92" s="26">
        <v>33000</v>
      </c>
      <c r="J92" s="15">
        <v>3356430</v>
      </c>
      <c r="K92" s="25">
        <v>2.01</v>
      </c>
      <c r="L92" s="98" t="s">
        <v>111</v>
      </c>
      <c r="M92" s="98"/>
      <c r="N92" s="13" t="s">
        <v>75</v>
      </c>
    </row>
    <row r="93" spans="1:14" s="6" customFormat="1" ht="15.75" customHeight="1">
      <c r="A93" s="13" t="s">
        <v>65</v>
      </c>
      <c r="B93" s="21" t="s">
        <v>66</v>
      </c>
      <c r="C93" s="13" t="s">
        <v>66</v>
      </c>
      <c r="D93" s="13" t="s">
        <v>66</v>
      </c>
      <c r="E93" s="13" t="s">
        <v>66</v>
      </c>
      <c r="F93" s="13" t="s">
        <v>66</v>
      </c>
      <c r="G93" s="13" t="s">
        <v>66</v>
      </c>
      <c r="H93" s="13" t="s">
        <v>66</v>
      </c>
      <c r="I93" s="13" t="s">
        <v>66</v>
      </c>
      <c r="J93" s="15">
        <v>3356430</v>
      </c>
      <c r="K93" s="25">
        <v>2.01</v>
      </c>
      <c r="L93" s="89" t="s">
        <v>66</v>
      </c>
      <c r="M93" s="89"/>
      <c r="N93" s="13" t="s">
        <v>66</v>
      </c>
    </row>
    <row r="94" spans="1:11" s="6" customFormat="1" ht="18" customHeight="1">
      <c r="A94" s="95" t="s">
        <v>150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</row>
    <row r="95" spans="1:14" s="6" customFormat="1" ht="125.25" customHeight="1">
      <c r="A95" s="18" t="s">
        <v>54</v>
      </c>
      <c r="B95" s="18" t="s">
        <v>80</v>
      </c>
      <c r="C95" s="18" t="s">
        <v>151</v>
      </c>
      <c r="D95" s="18" t="s">
        <v>81</v>
      </c>
      <c r="E95" s="18" t="s">
        <v>82</v>
      </c>
      <c r="F95" s="18" t="s">
        <v>139</v>
      </c>
      <c r="G95" s="18" t="s">
        <v>85</v>
      </c>
      <c r="H95" s="18" t="s">
        <v>86</v>
      </c>
      <c r="I95" s="18" t="s">
        <v>87</v>
      </c>
      <c r="J95" s="18" t="s">
        <v>88</v>
      </c>
      <c r="K95" s="18" t="s">
        <v>89</v>
      </c>
      <c r="L95" s="86" t="s">
        <v>145</v>
      </c>
      <c r="M95" s="86"/>
      <c r="N95" s="18" t="s">
        <v>90</v>
      </c>
    </row>
    <row r="96" spans="1:14" s="6" customFormat="1" ht="15.75" customHeight="1">
      <c r="A96" s="8">
        <v>1</v>
      </c>
      <c r="B96" s="20">
        <v>2</v>
      </c>
      <c r="C96" s="8">
        <v>3</v>
      </c>
      <c r="D96" s="8">
        <v>4</v>
      </c>
      <c r="E96" s="8">
        <v>5</v>
      </c>
      <c r="F96" s="8">
        <v>6</v>
      </c>
      <c r="G96" s="8">
        <v>7</v>
      </c>
      <c r="H96" s="8">
        <v>8</v>
      </c>
      <c r="I96" s="8">
        <v>9</v>
      </c>
      <c r="J96" s="8">
        <v>10</v>
      </c>
      <c r="K96" s="8">
        <v>11</v>
      </c>
      <c r="L96" s="93">
        <v>12</v>
      </c>
      <c r="M96" s="93"/>
      <c r="N96" s="8">
        <v>13</v>
      </c>
    </row>
    <row r="97" spans="1:14" s="6" customFormat="1" ht="15.75" customHeight="1">
      <c r="A97" s="13" t="s">
        <v>65</v>
      </c>
      <c r="B97" s="21" t="s">
        <v>66</v>
      </c>
      <c r="C97" s="13" t="s">
        <v>66</v>
      </c>
      <c r="D97" s="13" t="s">
        <v>66</v>
      </c>
      <c r="E97" s="13" t="s">
        <v>66</v>
      </c>
      <c r="F97" s="13" t="s">
        <v>66</v>
      </c>
      <c r="G97" s="13" t="s">
        <v>66</v>
      </c>
      <c r="H97" s="13" t="s">
        <v>66</v>
      </c>
      <c r="I97" s="13" t="s">
        <v>66</v>
      </c>
      <c r="J97" s="9"/>
      <c r="K97" s="9"/>
      <c r="L97" s="89" t="s">
        <v>66</v>
      </c>
      <c r="M97" s="89"/>
      <c r="N97" s="13" t="s">
        <v>66</v>
      </c>
    </row>
    <row r="98" spans="1:11" s="6" customFormat="1" ht="18.75" customHeight="1">
      <c r="A98" s="95" t="s">
        <v>152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1:14" s="6" customFormat="1" ht="123.75" customHeight="1">
      <c r="A99" s="18" t="s">
        <v>54</v>
      </c>
      <c r="B99" s="18" t="s">
        <v>80</v>
      </c>
      <c r="C99" s="18" t="s">
        <v>153</v>
      </c>
      <c r="D99" s="18" t="s">
        <v>154</v>
      </c>
      <c r="E99" s="18" t="s">
        <v>155</v>
      </c>
      <c r="F99" s="18" t="s">
        <v>85</v>
      </c>
      <c r="G99" s="64" t="s">
        <v>231</v>
      </c>
      <c r="H99" s="18" t="s">
        <v>86</v>
      </c>
      <c r="I99" s="18" t="s">
        <v>87</v>
      </c>
      <c r="J99" s="18" t="s">
        <v>88</v>
      </c>
      <c r="K99" s="18" t="s">
        <v>89</v>
      </c>
      <c r="L99" s="100" t="s">
        <v>145</v>
      </c>
      <c r="M99" s="102"/>
      <c r="N99" s="18" t="s">
        <v>90</v>
      </c>
    </row>
    <row r="100" spans="1:14" s="6" customFormat="1" ht="15.75" customHeight="1">
      <c r="A100" s="8">
        <v>1</v>
      </c>
      <c r="B100" s="20">
        <v>2</v>
      </c>
      <c r="C100" s="8">
        <v>3</v>
      </c>
      <c r="D100" s="8">
        <v>4</v>
      </c>
      <c r="E100" s="8">
        <v>5</v>
      </c>
      <c r="F100" s="8">
        <v>6</v>
      </c>
      <c r="G100" s="57">
        <v>7</v>
      </c>
      <c r="H100" s="8">
        <v>8</v>
      </c>
      <c r="I100" s="8">
        <v>9</v>
      </c>
      <c r="J100" s="8">
        <v>10</v>
      </c>
      <c r="K100" s="8">
        <v>11</v>
      </c>
      <c r="L100" s="92">
        <v>12</v>
      </c>
      <c r="M100" s="101"/>
      <c r="N100" s="8">
        <v>13</v>
      </c>
    </row>
    <row r="101" spans="1:14" s="6" customFormat="1" ht="15.75" customHeight="1">
      <c r="A101" s="13" t="s">
        <v>65</v>
      </c>
      <c r="B101" s="21" t="s">
        <v>66</v>
      </c>
      <c r="C101" s="13" t="s">
        <v>66</v>
      </c>
      <c r="D101" s="13" t="s">
        <v>66</v>
      </c>
      <c r="E101" s="13" t="s">
        <v>66</v>
      </c>
      <c r="F101" s="13" t="s">
        <v>66</v>
      </c>
      <c r="G101" s="65" t="s">
        <v>66</v>
      </c>
      <c r="H101" s="13" t="s">
        <v>66</v>
      </c>
      <c r="I101" s="13" t="s">
        <v>66</v>
      </c>
      <c r="J101" s="9"/>
      <c r="K101" s="9"/>
      <c r="L101" s="94" t="s">
        <v>66</v>
      </c>
      <c r="M101" s="101"/>
      <c r="N101" s="13" t="s">
        <v>66</v>
      </c>
    </row>
    <row r="102" spans="1:11" s="6" customFormat="1" ht="18.75" customHeight="1">
      <c r="A102" s="95" t="s">
        <v>156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</row>
    <row r="103" spans="1:14" s="6" customFormat="1" ht="122.25" customHeight="1">
      <c r="A103" s="18" t="s">
        <v>54</v>
      </c>
      <c r="B103" s="18" t="s">
        <v>80</v>
      </c>
      <c r="C103" s="18" t="s">
        <v>153</v>
      </c>
      <c r="D103" s="18" t="s">
        <v>154</v>
      </c>
      <c r="E103" s="18" t="s">
        <v>155</v>
      </c>
      <c r="F103" s="18" t="s">
        <v>85</v>
      </c>
      <c r="G103" s="64" t="s">
        <v>231</v>
      </c>
      <c r="H103" s="18" t="s">
        <v>86</v>
      </c>
      <c r="I103" s="18" t="s">
        <v>87</v>
      </c>
      <c r="J103" s="18" t="s">
        <v>88</v>
      </c>
      <c r="K103" s="18" t="s">
        <v>89</v>
      </c>
      <c r="L103" s="100" t="s">
        <v>145</v>
      </c>
      <c r="M103" s="102"/>
      <c r="N103" s="18" t="s">
        <v>90</v>
      </c>
    </row>
    <row r="104" spans="1:14" s="6" customFormat="1" ht="15.75" customHeight="1">
      <c r="A104" s="8">
        <v>1</v>
      </c>
      <c r="B104" s="20">
        <v>2</v>
      </c>
      <c r="C104" s="8">
        <v>3</v>
      </c>
      <c r="D104" s="8">
        <v>4</v>
      </c>
      <c r="E104" s="8">
        <v>5</v>
      </c>
      <c r="F104" s="8">
        <v>6</v>
      </c>
      <c r="G104" s="57">
        <v>7</v>
      </c>
      <c r="H104" s="8">
        <v>8</v>
      </c>
      <c r="I104" s="8">
        <v>9</v>
      </c>
      <c r="J104" s="8">
        <v>10</v>
      </c>
      <c r="K104" s="8">
        <v>11</v>
      </c>
      <c r="L104" s="92">
        <v>12</v>
      </c>
      <c r="M104" s="101"/>
      <c r="N104" s="8">
        <v>13</v>
      </c>
    </row>
    <row r="105" spans="1:14" s="6" customFormat="1" ht="15.75" customHeight="1">
      <c r="A105" s="13" t="s">
        <v>65</v>
      </c>
      <c r="B105" s="21" t="s">
        <v>66</v>
      </c>
      <c r="C105" s="13" t="s">
        <v>66</v>
      </c>
      <c r="D105" s="13" t="s">
        <v>66</v>
      </c>
      <c r="E105" s="13" t="s">
        <v>66</v>
      </c>
      <c r="F105" s="13" t="s">
        <v>66</v>
      </c>
      <c r="G105" s="65" t="s">
        <v>66</v>
      </c>
      <c r="H105" s="13" t="s">
        <v>66</v>
      </c>
      <c r="I105" s="13" t="s">
        <v>66</v>
      </c>
      <c r="J105" s="9"/>
      <c r="K105" s="9"/>
      <c r="L105" s="94" t="s">
        <v>66</v>
      </c>
      <c r="M105" s="101"/>
      <c r="N105" s="13" t="s">
        <v>66</v>
      </c>
    </row>
    <row r="106" spans="1:11" s="6" customFormat="1" ht="19.5" customHeight="1">
      <c r="A106" s="95" t="s">
        <v>217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3" s="6" customFormat="1" ht="120" customHeight="1">
      <c r="A107" s="18" t="s">
        <v>54</v>
      </c>
      <c r="B107" s="18" t="s">
        <v>80</v>
      </c>
      <c r="C107" s="18" t="s">
        <v>154</v>
      </c>
      <c r="D107" s="18" t="s">
        <v>155</v>
      </c>
      <c r="E107" s="18" t="s">
        <v>85</v>
      </c>
      <c r="F107" s="64" t="s">
        <v>231</v>
      </c>
      <c r="G107" s="18" t="s">
        <v>86</v>
      </c>
      <c r="H107" s="18" t="s">
        <v>87</v>
      </c>
      <c r="I107" s="18" t="s">
        <v>88</v>
      </c>
      <c r="J107" s="18" t="s">
        <v>89</v>
      </c>
      <c r="K107" s="100" t="s">
        <v>145</v>
      </c>
      <c r="L107" s="102"/>
      <c r="M107" s="18" t="s">
        <v>90</v>
      </c>
    </row>
    <row r="108" spans="1:13" s="6" customFormat="1" ht="15.75" customHeight="1">
      <c r="A108" s="8">
        <v>1</v>
      </c>
      <c r="B108" s="20">
        <v>2</v>
      </c>
      <c r="C108" s="8">
        <v>3</v>
      </c>
      <c r="D108" s="8">
        <v>4</v>
      </c>
      <c r="E108" s="8">
        <v>5</v>
      </c>
      <c r="F108" s="57">
        <v>6</v>
      </c>
      <c r="G108" s="8">
        <v>7</v>
      </c>
      <c r="H108" s="8">
        <v>8</v>
      </c>
      <c r="I108" s="8">
        <v>9</v>
      </c>
      <c r="J108" s="8">
        <v>10</v>
      </c>
      <c r="K108" s="92">
        <v>11</v>
      </c>
      <c r="L108" s="101"/>
      <c r="M108" s="8">
        <v>12</v>
      </c>
    </row>
    <row r="109" spans="1:13" s="6" customFormat="1" ht="15.75" customHeight="1">
      <c r="A109" s="13" t="s">
        <v>65</v>
      </c>
      <c r="B109" s="21" t="s">
        <v>66</v>
      </c>
      <c r="C109" s="13" t="s">
        <v>66</v>
      </c>
      <c r="D109" s="13" t="s">
        <v>66</v>
      </c>
      <c r="E109" s="13" t="s">
        <v>66</v>
      </c>
      <c r="F109" s="65" t="s">
        <v>66</v>
      </c>
      <c r="G109" s="13" t="s">
        <v>66</v>
      </c>
      <c r="H109" s="13" t="s">
        <v>66</v>
      </c>
      <c r="I109" s="9"/>
      <c r="J109" s="9"/>
      <c r="K109" s="94" t="s">
        <v>66</v>
      </c>
      <c r="L109" s="101"/>
      <c r="M109" s="13" t="s">
        <v>66</v>
      </c>
    </row>
    <row r="110" spans="1:11" s="6" customFormat="1" ht="19.5" customHeight="1">
      <c r="A110" s="95" t="s">
        <v>157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1:13" s="6" customFormat="1" ht="150" customHeight="1">
      <c r="A111" s="18" t="s">
        <v>54</v>
      </c>
      <c r="B111" s="18" t="s">
        <v>80</v>
      </c>
      <c r="C111" s="18" t="s">
        <v>81</v>
      </c>
      <c r="D111" s="18" t="s">
        <v>82</v>
      </c>
      <c r="E111" s="18" t="s">
        <v>83</v>
      </c>
      <c r="F111" s="18" t="s">
        <v>84</v>
      </c>
      <c r="G111" s="18" t="s">
        <v>85</v>
      </c>
      <c r="H111" s="18" t="s">
        <v>158</v>
      </c>
      <c r="I111" s="18" t="s">
        <v>87</v>
      </c>
      <c r="J111" s="18" t="s">
        <v>88</v>
      </c>
      <c r="K111" s="18" t="s">
        <v>89</v>
      </c>
      <c r="L111" s="18" t="s">
        <v>159</v>
      </c>
      <c r="M111" s="48" t="s">
        <v>90</v>
      </c>
    </row>
    <row r="112" spans="1:14" s="6" customFormat="1" ht="15.75" customHeight="1">
      <c r="A112" s="8">
        <v>1</v>
      </c>
      <c r="B112" s="20">
        <v>2</v>
      </c>
      <c r="C112" s="8">
        <v>3</v>
      </c>
      <c r="D112" s="8">
        <v>4</v>
      </c>
      <c r="E112" s="8">
        <v>5</v>
      </c>
      <c r="F112" s="8">
        <v>6</v>
      </c>
      <c r="G112" s="8">
        <v>7</v>
      </c>
      <c r="H112" s="8">
        <v>8</v>
      </c>
      <c r="I112" s="8">
        <v>9</v>
      </c>
      <c r="J112" s="8">
        <v>10</v>
      </c>
      <c r="K112" s="8">
        <v>11</v>
      </c>
      <c r="L112" s="53">
        <v>12</v>
      </c>
      <c r="M112" s="67">
        <v>13</v>
      </c>
      <c r="N112" s="59"/>
    </row>
    <row r="113" spans="1:14" s="6" customFormat="1" ht="15.75" customHeight="1">
      <c r="A113" s="13" t="s">
        <v>65</v>
      </c>
      <c r="B113" s="21" t="s">
        <v>66</v>
      </c>
      <c r="C113" s="13" t="s">
        <v>66</v>
      </c>
      <c r="D113" s="13" t="s">
        <v>66</v>
      </c>
      <c r="E113" s="13" t="s">
        <v>66</v>
      </c>
      <c r="F113" s="13" t="s">
        <v>66</v>
      </c>
      <c r="G113" s="13" t="s">
        <v>66</v>
      </c>
      <c r="H113" s="13" t="s">
        <v>66</v>
      </c>
      <c r="I113" s="13" t="s">
        <v>66</v>
      </c>
      <c r="J113" s="9"/>
      <c r="K113" s="9"/>
      <c r="L113" s="54" t="s">
        <v>66</v>
      </c>
      <c r="M113" s="68" t="s">
        <v>66</v>
      </c>
      <c r="N113" s="66"/>
    </row>
    <row r="114" spans="1:11" s="6" customFormat="1" ht="18.75" customHeight="1">
      <c r="A114" s="95" t="s">
        <v>160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</row>
    <row r="115" spans="1:14" s="6" customFormat="1" ht="136.5" customHeight="1">
      <c r="A115" s="18" t="s">
        <v>54</v>
      </c>
      <c r="B115" s="18" t="s">
        <v>80</v>
      </c>
      <c r="C115" s="18" t="s">
        <v>153</v>
      </c>
      <c r="D115" s="18" t="s">
        <v>154</v>
      </c>
      <c r="E115" s="18" t="s">
        <v>155</v>
      </c>
      <c r="F115" s="55" t="s">
        <v>85</v>
      </c>
      <c r="G115" s="72" t="s">
        <v>231</v>
      </c>
      <c r="H115" s="63" t="s">
        <v>87</v>
      </c>
      <c r="I115" s="18" t="s">
        <v>88</v>
      </c>
      <c r="J115" s="18" t="s">
        <v>89</v>
      </c>
      <c r="K115" s="55" t="s">
        <v>159</v>
      </c>
      <c r="L115" s="70" t="s">
        <v>90</v>
      </c>
      <c r="M115" s="69"/>
      <c r="N115" s="61"/>
    </row>
    <row r="116" spans="1:14" s="6" customFormat="1" ht="15.75" customHeight="1">
      <c r="A116" s="8">
        <v>1</v>
      </c>
      <c r="B116" s="20">
        <v>2</v>
      </c>
      <c r="C116" s="8">
        <v>3</v>
      </c>
      <c r="D116" s="8">
        <v>4</v>
      </c>
      <c r="E116" s="8">
        <v>5</v>
      </c>
      <c r="F116" s="57">
        <v>6</v>
      </c>
      <c r="G116" s="71">
        <v>7</v>
      </c>
      <c r="H116" s="8">
        <v>8</v>
      </c>
      <c r="I116" s="8">
        <v>9</v>
      </c>
      <c r="J116" s="8">
        <v>10</v>
      </c>
      <c r="K116" s="53">
        <v>11</v>
      </c>
      <c r="L116" s="67">
        <v>12</v>
      </c>
      <c r="M116" s="59"/>
      <c r="N116" s="59"/>
    </row>
    <row r="117" spans="1:14" s="6" customFormat="1" ht="15.75" customHeight="1">
      <c r="A117" s="13" t="s">
        <v>65</v>
      </c>
      <c r="B117" s="21" t="s">
        <v>66</v>
      </c>
      <c r="C117" s="13" t="s">
        <v>66</v>
      </c>
      <c r="D117" s="13" t="s">
        <v>66</v>
      </c>
      <c r="E117" s="13" t="s">
        <v>66</v>
      </c>
      <c r="F117" s="65" t="s">
        <v>66</v>
      </c>
      <c r="G117" s="13" t="s">
        <v>66</v>
      </c>
      <c r="H117" s="13" t="s">
        <v>66</v>
      </c>
      <c r="I117" s="9"/>
      <c r="J117" s="9"/>
      <c r="K117" s="54" t="s">
        <v>66</v>
      </c>
      <c r="L117" s="68" t="s">
        <v>66</v>
      </c>
      <c r="M117" s="66"/>
      <c r="N117" s="66"/>
    </row>
    <row r="118" spans="1:11" s="6" customFormat="1" ht="21" customHeight="1">
      <c r="A118" s="95" t="s">
        <v>161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</row>
    <row r="119" spans="1:14" s="6" customFormat="1" ht="124.5" customHeight="1">
      <c r="A119" s="18" t="s">
        <v>54</v>
      </c>
      <c r="B119" s="18" t="s">
        <v>162</v>
      </c>
      <c r="C119" s="18" t="s">
        <v>163</v>
      </c>
      <c r="D119" s="18" t="s">
        <v>164</v>
      </c>
      <c r="E119" s="18" t="s">
        <v>165</v>
      </c>
      <c r="F119" s="18" t="s">
        <v>166</v>
      </c>
      <c r="G119" s="18" t="s">
        <v>167</v>
      </c>
      <c r="H119" s="18" t="s">
        <v>168</v>
      </c>
      <c r="I119" s="18" t="s">
        <v>89</v>
      </c>
      <c r="J119" s="62" t="s">
        <v>232</v>
      </c>
      <c r="K119" s="62" t="s">
        <v>233</v>
      </c>
      <c r="L119" s="55" t="s">
        <v>169</v>
      </c>
      <c r="M119" s="70" t="s">
        <v>170</v>
      </c>
      <c r="N119" s="69"/>
    </row>
    <row r="120" spans="1:14" s="6" customFormat="1" ht="15.75" customHeight="1">
      <c r="A120" s="8">
        <v>1</v>
      </c>
      <c r="B120" s="20">
        <v>2</v>
      </c>
      <c r="C120" s="8">
        <v>3</v>
      </c>
      <c r="D120" s="8">
        <v>4</v>
      </c>
      <c r="E120" s="8">
        <v>5</v>
      </c>
      <c r="F120" s="8">
        <v>6</v>
      </c>
      <c r="G120" s="8">
        <v>7</v>
      </c>
      <c r="H120" s="8">
        <v>8</v>
      </c>
      <c r="I120" s="8">
        <v>9</v>
      </c>
      <c r="J120" s="8">
        <v>10</v>
      </c>
      <c r="K120" s="8">
        <v>11</v>
      </c>
      <c r="L120" s="53">
        <v>12</v>
      </c>
      <c r="M120" s="67">
        <v>13</v>
      </c>
      <c r="N120" s="59"/>
    </row>
    <row r="121" spans="1:14" s="6" customFormat="1" ht="15.75" customHeight="1">
      <c r="A121" s="13" t="s">
        <v>65</v>
      </c>
      <c r="B121" s="21" t="s">
        <v>66</v>
      </c>
      <c r="C121" s="13" t="s">
        <v>66</v>
      </c>
      <c r="D121" s="13" t="s">
        <v>66</v>
      </c>
      <c r="E121" s="13" t="s">
        <v>66</v>
      </c>
      <c r="F121" s="13" t="s">
        <v>66</v>
      </c>
      <c r="G121" s="13"/>
      <c r="H121" s="13"/>
      <c r="I121" s="13"/>
      <c r="J121" s="13" t="s">
        <v>66</v>
      </c>
      <c r="K121" s="13" t="s">
        <v>66</v>
      </c>
      <c r="L121" s="54" t="s">
        <v>66</v>
      </c>
      <c r="M121" s="68" t="s">
        <v>66</v>
      </c>
      <c r="N121" s="66"/>
    </row>
    <row r="122" s="6" customFormat="1" ht="12.75" customHeight="1"/>
    <row r="123" spans="1:11" s="6" customFormat="1" ht="18.75" customHeight="1">
      <c r="A123" s="91" t="s">
        <v>171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1:13" s="6" customFormat="1" ht="98.25" customHeight="1">
      <c r="A124" s="18" t="s">
        <v>54</v>
      </c>
      <c r="B124" s="18" t="s">
        <v>172</v>
      </c>
      <c r="C124" s="18" t="s">
        <v>173</v>
      </c>
      <c r="D124" s="18" t="s">
        <v>174</v>
      </c>
      <c r="E124" s="18" t="s">
        <v>175</v>
      </c>
      <c r="F124" s="18" t="s">
        <v>176</v>
      </c>
      <c r="G124" s="18" t="s">
        <v>177</v>
      </c>
      <c r="H124" s="18" t="s">
        <v>178</v>
      </c>
      <c r="I124" s="18" t="s">
        <v>89</v>
      </c>
      <c r="J124" s="86" t="s">
        <v>179</v>
      </c>
      <c r="K124" s="86"/>
      <c r="L124" s="18" t="s">
        <v>180</v>
      </c>
      <c r="M124" s="27"/>
    </row>
    <row r="125" spans="1:13" s="6" customFormat="1" ht="15.75" customHeight="1">
      <c r="A125" s="8">
        <v>1</v>
      </c>
      <c r="B125" s="20">
        <v>2</v>
      </c>
      <c r="C125" s="8">
        <v>3</v>
      </c>
      <c r="D125" s="8">
        <v>4</v>
      </c>
      <c r="E125" s="8">
        <v>5</v>
      </c>
      <c r="F125" s="8">
        <v>6</v>
      </c>
      <c r="G125" s="8">
        <v>7</v>
      </c>
      <c r="H125" s="8">
        <v>8</v>
      </c>
      <c r="I125" s="8">
        <v>9</v>
      </c>
      <c r="J125" s="93">
        <v>10</v>
      </c>
      <c r="K125" s="93"/>
      <c r="L125" s="8">
        <v>11</v>
      </c>
      <c r="M125" s="28"/>
    </row>
    <row r="126" spans="1:13" s="6" customFormat="1" ht="15.75" customHeight="1">
      <c r="A126" s="13" t="s">
        <v>65</v>
      </c>
      <c r="B126" s="21" t="s">
        <v>66</v>
      </c>
      <c r="C126" s="13" t="s">
        <v>66</v>
      </c>
      <c r="D126" s="13" t="s">
        <v>66</v>
      </c>
      <c r="E126" s="13" t="s">
        <v>66</v>
      </c>
      <c r="F126" s="13" t="s">
        <v>66</v>
      </c>
      <c r="G126" s="13" t="s">
        <v>66</v>
      </c>
      <c r="H126" s="9"/>
      <c r="I126" s="9"/>
      <c r="J126" s="89" t="s">
        <v>66</v>
      </c>
      <c r="K126" s="89"/>
      <c r="L126" s="13" t="s">
        <v>66</v>
      </c>
      <c r="M126" s="28"/>
    </row>
    <row r="127" s="6" customFormat="1" ht="12.75" customHeight="1"/>
    <row r="128" spans="1:8" s="29" customFormat="1" ht="18.75" customHeight="1">
      <c r="A128" s="99" t="s">
        <v>181</v>
      </c>
      <c r="B128" s="99"/>
      <c r="C128" s="99"/>
      <c r="D128" s="99"/>
      <c r="E128" s="99"/>
      <c r="F128" s="99"/>
      <c r="G128" s="99"/>
      <c r="H128" s="99"/>
    </row>
    <row r="129" s="6" customFormat="1" ht="12.75" customHeight="1"/>
    <row r="130" spans="1:11" s="6" customFormat="1" ht="18.75" customHeight="1">
      <c r="A130" s="91" t="s">
        <v>182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1:12" s="6" customFormat="1" ht="64.5" customHeight="1">
      <c r="A131" s="18" t="s">
        <v>54</v>
      </c>
      <c r="B131" s="18" t="s">
        <v>172</v>
      </c>
      <c r="C131" s="18" t="s">
        <v>173</v>
      </c>
      <c r="D131" s="18" t="s">
        <v>174</v>
      </c>
      <c r="E131" s="100" t="s">
        <v>183</v>
      </c>
      <c r="F131" s="100"/>
      <c r="G131" s="86" t="s">
        <v>184</v>
      </c>
      <c r="H131" s="86"/>
      <c r="I131" s="86"/>
      <c r="J131" s="86"/>
      <c r="K131" s="18" t="s">
        <v>178</v>
      </c>
      <c r="L131" s="18" t="s">
        <v>185</v>
      </c>
    </row>
    <row r="132" spans="1:12" s="6" customFormat="1" ht="15.75" customHeight="1">
      <c r="A132" s="8">
        <v>1</v>
      </c>
      <c r="B132" s="20">
        <v>2</v>
      </c>
      <c r="C132" s="8">
        <v>3</v>
      </c>
      <c r="D132" s="8">
        <v>4</v>
      </c>
      <c r="E132" s="92">
        <v>5</v>
      </c>
      <c r="F132" s="92"/>
      <c r="G132" s="93">
        <v>6</v>
      </c>
      <c r="H132" s="93"/>
      <c r="I132" s="93"/>
      <c r="J132" s="93"/>
      <c r="K132" s="8">
        <v>7</v>
      </c>
      <c r="L132" s="8">
        <v>8</v>
      </c>
    </row>
    <row r="133" spans="1:12" s="6" customFormat="1" ht="43.5" customHeight="1">
      <c r="A133" s="30">
        <v>1</v>
      </c>
      <c r="B133" s="37" t="s">
        <v>187</v>
      </c>
      <c r="C133" s="37" t="s">
        <v>207</v>
      </c>
      <c r="D133" s="37" t="s">
        <v>213</v>
      </c>
      <c r="E133" s="96" t="s">
        <v>222</v>
      </c>
      <c r="F133" s="97"/>
      <c r="G133" s="90" t="s">
        <v>186</v>
      </c>
      <c r="H133" s="98"/>
      <c r="I133" s="98"/>
      <c r="J133" s="98"/>
      <c r="K133" s="31">
        <v>774855.06</v>
      </c>
      <c r="L133" s="32">
        <v>10.7</v>
      </c>
    </row>
    <row r="134" spans="1:12" s="6" customFormat="1" ht="15.75" customHeight="1">
      <c r="A134" s="13" t="s">
        <v>65</v>
      </c>
      <c r="B134" s="21" t="s">
        <v>66</v>
      </c>
      <c r="C134" s="13" t="s">
        <v>66</v>
      </c>
      <c r="D134" s="13" t="s">
        <v>66</v>
      </c>
      <c r="E134" s="94" t="s">
        <v>66</v>
      </c>
      <c r="F134" s="94"/>
      <c r="G134" s="89" t="s">
        <v>66</v>
      </c>
      <c r="H134" s="89"/>
      <c r="I134" s="89"/>
      <c r="J134" s="89"/>
      <c r="K134" s="15">
        <f>K133</f>
        <v>774855.06</v>
      </c>
      <c r="L134" s="25">
        <v>10.7</v>
      </c>
    </row>
    <row r="135" s="33" customFormat="1" ht="15" customHeight="1"/>
    <row r="136" spans="1:11" s="6" customFormat="1" ht="18.75" customHeight="1">
      <c r="A136" s="91" t="s">
        <v>188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1:12" s="6" customFormat="1" ht="52.5" customHeight="1">
      <c r="A137" s="18" t="s">
        <v>54</v>
      </c>
      <c r="B137" s="18" t="s">
        <v>172</v>
      </c>
      <c r="C137" s="18" t="s">
        <v>173</v>
      </c>
      <c r="D137" s="18" t="s">
        <v>174</v>
      </c>
      <c r="E137" s="86" t="s">
        <v>189</v>
      </c>
      <c r="F137" s="86"/>
      <c r="G137" s="86" t="s">
        <v>190</v>
      </c>
      <c r="H137" s="86"/>
      <c r="I137" s="86"/>
      <c r="J137" s="18" t="s">
        <v>191</v>
      </c>
      <c r="K137" s="18" t="s">
        <v>178</v>
      </c>
      <c r="L137" s="18" t="s">
        <v>185</v>
      </c>
    </row>
    <row r="138" spans="1:12" s="6" customFormat="1" ht="15.75" customHeight="1">
      <c r="A138" s="8">
        <v>1</v>
      </c>
      <c r="B138" s="20">
        <v>2</v>
      </c>
      <c r="C138" s="8">
        <v>3</v>
      </c>
      <c r="D138" s="8">
        <v>4</v>
      </c>
      <c r="E138" s="93">
        <v>5</v>
      </c>
      <c r="F138" s="93"/>
      <c r="G138" s="93">
        <v>6</v>
      </c>
      <c r="H138" s="93"/>
      <c r="I138" s="93"/>
      <c r="J138" s="8">
        <v>7</v>
      </c>
      <c r="K138" s="8">
        <v>8</v>
      </c>
      <c r="L138" s="8">
        <v>9</v>
      </c>
    </row>
    <row r="139" spans="1:12" s="6" customFormat="1" ht="49.5" customHeight="1">
      <c r="A139" s="30">
        <v>1</v>
      </c>
      <c r="B139" s="42" t="s">
        <v>209</v>
      </c>
      <c r="C139" s="43" t="s">
        <v>208</v>
      </c>
      <c r="D139" s="44">
        <v>42822</v>
      </c>
      <c r="E139" s="90" t="s">
        <v>210</v>
      </c>
      <c r="F139" s="90"/>
      <c r="G139" s="90" t="s">
        <v>211</v>
      </c>
      <c r="H139" s="90"/>
      <c r="I139" s="90"/>
      <c r="J139" s="45" t="s">
        <v>212</v>
      </c>
      <c r="K139" s="31">
        <v>5958020.82</v>
      </c>
      <c r="L139" s="32">
        <v>82.29</v>
      </c>
    </row>
    <row r="140" spans="1:12" s="6" customFormat="1" ht="44.25" customHeight="1">
      <c r="A140" s="30">
        <v>2</v>
      </c>
      <c r="B140" s="37" t="s">
        <v>216</v>
      </c>
      <c r="C140" s="43" t="s">
        <v>208</v>
      </c>
      <c r="D140" s="47">
        <v>42781</v>
      </c>
      <c r="E140" s="90" t="s">
        <v>210</v>
      </c>
      <c r="F140" s="90"/>
      <c r="G140" s="90" t="s">
        <v>211</v>
      </c>
      <c r="H140" s="90"/>
      <c r="I140" s="90"/>
      <c r="J140" s="45" t="s">
        <v>212</v>
      </c>
      <c r="K140" s="31">
        <v>302896.95</v>
      </c>
      <c r="L140" s="32">
        <v>4.18</v>
      </c>
    </row>
    <row r="141" spans="1:12" s="6" customFormat="1" ht="15.75" customHeight="1">
      <c r="A141" s="13" t="s">
        <v>65</v>
      </c>
      <c r="B141" s="21" t="s">
        <v>66</v>
      </c>
      <c r="C141" s="13" t="s">
        <v>66</v>
      </c>
      <c r="D141" s="13" t="s">
        <v>66</v>
      </c>
      <c r="E141" s="89" t="s">
        <v>66</v>
      </c>
      <c r="F141" s="89"/>
      <c r="G141" s="89" t="s">
        <v>66</v>
      </c>
      <c r="H141" s="89"/>
      <c r="I141" s="89"/>
      <c r="J141" s="13" t="s">
        <v>66</v>
      </c>
      <c r="K141" s="15">
        <f>SUM(K139:K140)</f>
        <v>6260917.7700000005</v>
      </c>
      <c r="L141" s="25">
        <f>SUM(L139:L140)</f>
        <v>86.47</v>
      </c>
    </row>
    <row r="142" s="33" customFormat="1" ht="15" customHeight="1"/>
    <row r="143" spans="1:11" s="6" customFormat="1" ht="18.75" customHeight="1">
      <c r="A143" s="91" t="s">
        <v>218</v>
      </c>
      <c r="B143" s="91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1:11" s="6" customFormat="1" ht="60" customHeight="1">
      <c r="A144" s="48" t="s">
        <v>54</v>
      </c>
      <c r="B144" s="48" t="s">
        <v>219</v>
      </c>
      <c r="C144" s="49" t="s">
        <v>220</v>
      </c>
      <c r="D144" s="50" t="s">
        <v>221</v>
      </c>
      <c r="E144" s="50" t="s">
        <v>185</v>
      </c>
      <c r="F144" s="11"/>
      <c r="G144" s="11"/>
      <c r="H144" s="11"/>
      <c r="I144" s="11"/>
      <c r="J144" s="11"/>
      <c r="K144" s="11"/>
    </row>
    <row r="145" spans="1:11" s="6" customFormat="1" ht="15.75" customHeight="1">
      <c r="A145" s="52">
        <v>1</v>
      </c>
      <c r="B145" s="52">
        <v>2</v>
      </c>
      <c r="C145" s="52">
        <v>3</v>
      </c>
      <c r="D145" s="52">
        <v>4</v>
      </c>
      <c r="E145" s="52">
        <v>5</v>
      </c>
      <c r="F145" s="11"/>
      <c r="G145" s="11"/>
      <c r="H145" s="11"/>
      <c r="I145" s="11"/>
      <c r="J145" s="11"/>
      <c r="K145" s="11"/>
    </row>
    <row r="146" spans="1:11" s="6" customFormat="1" ht="15.75" customHeight="1">
      <c r="A146" s="13" t="s">
        <v>65</v>
      </c>
      <c r="B146" s="21" t="s">
        <v>66</v>
      </c>
      <c r="C146" s="13" t="s">
        <v>66</v>
      </c>
      <c r="D146" s="51"/>
      <c r="E146" s="51"/>
      <c r="F146" s="11"/>
      <c r="G146" s="11"/>
      <c r="H146" s="11"/>
      <c r="I146" s="11"/>
      <c r="J146" s="11"/>
      <c r="K146" s="11"/>
    </row>
    <row r="147" spans="1:11" s="6" customFormat="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="33" customFormat="1" ht="15" customHeight="1"/>
    <row r="149" spans="2:6" s="34" customFormat="1" ht="12" customHeight="1">
      <c r="B149" s="35" t="s">
        <v>192</v>
      </c>
      <c r="C149" s="87"/>
      <c r="D149" s="87"/>
      <c r="F149" s="34" t="s">
        <v>193</v>
      </c>
    </row>
    <row r="150" spans="3:4" s="34" customFormat="1" ht="12" customHeight="1">
      <c r="C150" s="88" t="s">
        <v>194</v>
      </c>
      <c r="D150" s="88"/>
    </row>
  </sheetData>
  <sheetProtection/>
  <mergeCells count="188">
    <mergeCell ref="H4:I4"/>
    <mergeCell ref="A8:E8"/>
    <mergeCell ref="F8:I8"/>
    <mergeCell ref="A9:E9"/>
    <mergeCell ref="F9:I9"/>
    <mergeCell ref="A10:E10"/>
    <mergeCell ref="F10:I10"/>
    <mergeCell ref="A6:C6"/>
    <mergeCell ref="A20:D20"/>
    <mergeCell ref="F20:G20"/>
    <mergeCell ref="H20:I20"/>
    <mergeCell ref="A18:C18"/>
    <mergeCell ref="K107:L107"/>
    <mergeCell ref="K108:L108"/>
    <mergeCell ref="A21:D21"/>
    <mergeCell ref="F21:G21"/>
    <mergeCell ref="H21:I21"/>
    <mergeCell ref="A22:G22"/>
    <mergeCell ref="H22:I22"/>
    <mergeCell ref="A23:D23"/>
    <mergeCell ref="F23:G23"/>
    <mergeCell ref="H23:I23"/>
    <mergeCell ref="A24:D24"/>
    <mergeCell ref="E24:E25"/>
    <mergeCell ref="F24:G25"/>
    <mergeCell ref="H24:I25"/>
    <mergeCell ref="A25:D25"/>
    <mergeCell ref="A26:D26"/>
    <mergeCell ref="F26:G26"/>
    <mergeCell ref="H26:I26"/>
    <mergeCell ref="A27:D27"/>
    <mergeCell ref="F27:G27"/>
    <mergeCell ref="H27:I27"/>
    <mergeCell ref="A28:D28"/>
    <mergeCell ref="E28:E29"/>
    <mergeCell ref="F28:G29"/>
    <mergeCell ref="H28:I29"/>
    <mergeCell ref="A29:D29"/>
    <mergeCell ref="A30:D30"/>
    <mergeCell ref="E30:E31"/>
    <mergeCell ref="F30:G31"/>
    <mergeCell ref="H30:I31"/>
    <mergeCell ref="A31:D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A35:D35"/>
    <mergeCell ref="F35:G35"/>
    <mergeCell ref="H35:I35"/>
    <mergeCell ref="A36:D36"/>
    <mergeCell ref="F36:G36"/>
    <mergeCell ref="H36:I36"/>
    <mergeCell ref="A37:D37"/>
    <mergeCell ref="F37:G37"/>
    <mergeCell ref="H37:I37"/>
    <mergeCell ref="A38:D38"/>
    <mergeCell ref="F38:G38"/>
    <mergeCell ref="H38:I38"/>
    <mergeCell ref="A39:D39"/>
    <mergeCell ref="E39:E40"/>
    <mergeCell ref="F39:G40"/>
    <mergeCell ref="H39:I40"/>
    <mergeCell ref="A40:D40"/>
    <mergeCell ref="A41:D41"/>
    <mergeCell ref="F41:G41"/>
    <mergeCell ref="H41:I41"/>
    <mergeCell ref="A42:D42"/>
    <mergeCell ref="F42:G42"/>
    <mergeCell ref="H42:I42"/>
    <mergeCell ref="A43:D43"/>
    <mergeCell ref="F43:G43"/>
    <mergeCell ref="H43:I43"/>
    <mergeCell ref="A44:D44"/>
    <mergeCell ref="F44:G44"/>
    <mergeCell ref="H44:I44"/>
    <mergeCell ref="A45:I45"/>
    <mergeCell ref="A46:D46"/>
    <mergeCell ref="F46:G46"/>
    <mergeCell ref="H46:I46"/>
    <mergeCell ref="A47:I47"/>
    <mergeCell ref="A48:D48"/>
    <mergeCell ref="F48:G48"/>
    <mergeCell ref="H48:I48"/>
    <mergeCell ref="A49:I49"/>
    <mergeCell ref="A50:D50"/>
    <mergeCell ref="F50:G50"/>
    <mergeCell ref="H50:I50"/>
    <mergeCell ref="A51:D51"/>
    <mergeCell ref="E51:I51"/>
    <mergeCell ref="A53:N53"/>
    <mergeCell ref="A54:K54"/>
    <mergeCell ref="J55:K55"/>
    <mergeCell ref="J56:K56"/>
    <mergeCell ref="J57:K57"/>
    <mergeCell ref="A58:K58"/>
    <mergeCell ref="J59:K59"/>
    <mergeCell ref="J60:K60"/>
    <mergeCell ref="J61:K61"/>
    <mergeCell ref="J62:K62"/>
    <mergeCell ref="J63:K63"/>
    <mergeCell ref="J64:K64"/>
    <mergeCell ref="J65:K65"/>
    <mergeCell ref="J66:K66"/>
    <mergeCell ref="A67:K67"/>
    <mergeCell ref="L68:M68"/>
    <mergeCell ref="L69:M69"/>
    <mergeCell ref="L80:M80"/>
    <mergeCell ref="L74:M74"/>
    <mergeCell ref="L77:M77"/>
    <mergeCell ref="L82:M82"/>
    <mergeCell ref="L79:M79"/>
    <mergeCell ref="L70:M70"/>
    <mergeCell ref="L73:M73"/>
    <mergeCell ref="L78:M78"/>
    <mergeCell ref="L81:M81"/>
    <mergeCell ref="L75:M75"/>
    <mergeCell ref="L76:M76"/>
    <mergeCell ref="L71:M71"/>
    <mergeCell ref="L72:M72"/>
    <mergeCell ref="L83:M83"/>
    <mergeCell ref="A84:K84"/>
    <mergeCell ref="K85:L85"/>
    <mergeCell ref="K86:L86"/>
    <mergeCell ref="K87:L87"/>
    <mergeCell ref="K88:L88"/>
    <mergeCell ref="A89:K89"/>
    <mergeCell ref="L90:M90"/>
    <mergeCell ref="L91:M91"/>
    <mergeCell ref="L92:M92"/>
    <mergeCell ref="L93:M93"/>
    <mergeCell ref="A94:K94"/>
    <mergeCell ref="L95:M95"/>
    <mergeCell ref="L96:M96"/>
    <mergeCell ref="L97:M97"/>
    <mergeCell ref="A98:K98"/>
    <mergeCell ref="A102:K102"/>
    <mergeCell ref="L99:M99"/>
    <mergeCell ref="L100:M100"/>
    <mergeCell ref="L101:M101"/>
    <mergeCell ref="A110:K110"/>
    <mergeCell ref="A114:K114"/>
    <mergeCell ref="K109:L109"/>
    <mergeCell ref="A106:K106"/>
    <mergeCell ref="L103:M103"/>
    <mergeCell ref="L104:M104"/>
    <mergeCell ref="L105:M105"/>
    <mergeCell ref="A118:K118"/>
    <mergeCell ref="A123:K123"/>
    <mergeCell ref="J124:K124"/>
    <mergeCell ref="J125:K125"/>
    <mergeCell ref="E133:F133"/>
    <mergeCell ref="G133:J133"/>
    <mergeCell ref="J126:K126"/>
    <mergeCell ref="A128:H128"/>
    <mergeCell ref="A130:K130"/>
    <mergeCell ref="E131:F131"/>
    <mergeCell ref="G131:J131"/>
    <mergeCell ref="E132:F132"/>
    <mergeCell ref="G132:J132"/>
    <mergeCell ref="E138:F138"/>
    <mergeCell ref="G138:I138"/>
    <mergeCell ref="E139:F139"/>
    <mergeCell ref="G139:I139"/>
    <mergeCell ref="E134:F134"/>
    <mergeCell ref="G134:J134"/>
    <mergeCell ref="A136:K136"/>
    <mergeCell ref="E137:F137"/>
    <mergeCell ref="G137:I137"/>
    <mergeCell ref="C149:D149"/>
    <mergeCell ref="C150:D150"/>
    <mergeCell ref="E141:F141"/>
    <mergeCell ref="G141:I141"/>
    <mergeCell ref="E140:F140"/>
    <mergeCell ref="G140:I140"/>
    <mergeCell ref="A143:K143"/>
    <mergeCell ref="A12:C12"/>
    <mergeCell ref="A14:B14"/>
    <mergeCell ref="C14:D14"/>
    <mergeCell ref="A15:B15"/>
    <mergeCell ref="C15:D15"/>
    <mergeCell ref="A16:B16"/>
    <mergeCell ref="C16:D16"/>
  </mergeCells>
  <printOptions/>
  <pageMargins left="0.7480314960629921" right="0.7480314960629921" top="0.984251968503937" bottom="0.984251968503937" header="0.5118110236220472" footer="0.5118110236220472"/>
  <pageSetup fitToHeight="15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2017-02-14T09:54:58Z</cp:lastPrinted>
  <dcterms:created xsi:type="dcterms:W3CDTF">2017-02-14T05:07:16Z</dcterms:created>
  <dcterms:modified xsi:type="dcterms:W3CDTF">2017-03-16T07:56:57Z</dcterms:modified>
  <cp:category/>
  <cp:version/>
  <cp:contentType/>
  <cp:contentStatus/>
  <cp:revision>1</cp:revision>
</cp:coreProperties>
</file>